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.试点县" sheetId="3" r:id="rId1"/>
    <sheet name="Sheet1" sheetId="4" r:id="rId2"/>
  </sheets>
  <definedNames>
    <definedName name="_xlnm._FilterDatabase" localSheetId="0" hidden="1">'1.试点县'!$A$4:$XEW$150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<sst xmlns="http://schemas.openxmlformats.org/spreadsheetml/2006/main" count="1181" uniqueCount="784">
  <si>
    <t>附件2</t>
  </si>
  <si>
    <r>
      <rPr>
        <b/>
        <u/>
        <sz val="16"/>
        <rFont val="宋体"/>
        <charset val="134"/>
      </rPr>
      <t>兰考</t>
    </r>
    <r>
      <rPr>
        <b/>
        <sz val="16"/>
        <rFont val="宋体"/>
        <charset val="134"/>
      </rPr>
      <t>县农业信贷担保贷款项目清单——试点县
（2024年12月31日前结清项目）</t>
    </r>
  </si>
  <si>
    <t>序号</t>
  </si>
  <si>
    <t>借款人名称</t>
  </si>
  <si>
    <t>统一社会信用代码/身份证号</t>
  </si>
  <si>
    <t>担保项目编号</t>
  </si>
  <si>
    <t>借款合同号</t>
  </si>
  <si>
    <t>贷款金额/实际用款金额（元）</t>
  </si>
  <si>
    <t>贷款用途</t>
  </si>
  <si>
    <t>贷款发放日期</t>
  </si>
  <si>
    <t>贷款到期日期</t>
  </si>
  <si>
    <t>贷款结清日期</t>
  </si>
  <si>
    <t>实际使用期限（天）</t>
  </si>
  <si>
    <t>贷款利率
（年/%）</t>
  </si>
  <si>
    <t>贴息率（%）</t>
  </si>
  <si>
    <t>已还款结息金额（元）</t>
  </si>
  <si>
    <t>应贴息金额（元）</t>
  </si>
  <si>
    <t>借款人账号</t>
  </si>
  <si>
    <t>开户行行名</t>
  </si>
  <si>
    <t>开户行行号</t>
  </si>
  <si>
    <t>黄珧珅</t>
  </si>
  <si>
    <t>410225********2013</t>
  </si>
  <si>
    <t>XE2021032210031</t>
  </si>
  <si>
    <t>41020120210221345</t>
  </si>
  <si>
    <t>板材加工（购原材料）</t>
  </si>
  <si>
    <t>62284807*******1675</t>
  </si>
  <si>
    <t>中国农业银行开封市兰考县支行</t>
  </si>
  <si>
    <t>103492507415</t>
  </si>
  <si>
    <t>周广社</t>
  </si>
  <si>
    <t>410225********4110</t>
  </si>
  <si>
    <t>XE2021062110049</t>
  </si>
  <si>
    <t>41020120210200080</t>
  </si>
  <si>
    <t>板材加工</t>
  </si>
  <si>
    <t>62284507*******2312</t>
  </si>
  <si>
    <t>侯跃岑</t>
  </si>
  <si>
    <t>410225********373X</t>
  </si>
  <si>
    <t>XE2021072110076</t>
  </si>
  <si>
    <t>41020120210194286</t>
  </si>
  <si>
    <t>62284807*******6375</t>
  </si>
  <si>
    <t>周玉龙</t>
  </si>
  <si>
    <t>410225********2613</t>
  </si>
  <si>
    <t>XE2021072110077</t>
  </si>
  <si>
    <t>41020120210213239</t>
  </si>
  <si>
    <t>养鸡</t>
  </si>
  <si>
    <t>62284107*******2963</t>
  </si>
  <si>
    <t>张思超</t>
  </si>
  <si>
    <t>410225********4234</t>
  </si>
  <si>
    <t>XE2021072510003</t>
  </si>
  <si>
    <t>41020120210237889</t>
  </si>
  <si>
    <t>62282307*******9565</t>
  </si>
  <si>
    <t>张西军</t>
  </si>
  <si>
    <t>410225********4118</t>
  </si>
  <si>
    <t>XE2021072510004</t>
  </si>
  <si>
    <t>41020120210195155</t>
  </si>
  <si>
    <t>62284107*******5015</t>
  </si>
  <si>
    <t>陈学军</t>
  </si>
  <si>
    <t>410225********2075</t>
  </si>
  <si>
    <t>XE2021072510005</t>
  </si>
  <si>
    <t>41020120210200546</t>
  </si>
  <si>
    <t>农业种植</t>
  </si>
  <si>
    <t>62284107*******5010</t>
  </si>
  <si>
    <t>周要启</t>
  </si>
  <si>
    <t>410225********2615</t>
  </si>
  <si>
    <t>XE2021072510007</t>
  </si>
  <si>
    <t>41020120210221366</t>
  </si>
  <si>
    <t>养猪</t>
  </si>
  <si>
    <t>62282307*******0160</t>
  </si>
  <si>
    <t>刘会学</t>
  </si>
  <si>
    <t>410225********2995</t>
  </si>
  <si>
    <t>XE2021072510008</t>
  </si>
  <si>
    <t>41020120210194057</t>
  </si>
  <si>
    <t>木制品加工</t>
  </si>
  <si>
    <t>62305207*******2471</t>
  </si>
  <si>
    <t>阮新献</t>
  </si>
  <si>
    <t>410225********4916</t>
  </si>
  <si>
    <t>XE2021072510010</t>
  </si>
  <si>
    <t>41020120210195773</t>
  </si>
  <si>
    <t>生产醋</t>
  </si>
  <si>
    <t>62282307*******1365</t>
  </si>
  <si>
    <t>文赛国</t>
  </si>
  <si>
    <t>410225********2011</t>
  </si>
  <si>
    <t>XE2021072610068</t>
  </si>
  <si>
    <t>41020120210196470</t>
  </si>
  <si>
    <t>经营副食</t>
  </si>
  <si>
    <t>62284107*******2866</t>
  </si>
  <si>
    <t>王瑞丽</t>
  </si>
  <si>
    <t>410225********2028</t>
  </si>
  <si>
    <t>XE2021080610066</t>
  </si>
  <si>
    <t>41020120210221408</t>
  </si>
  <si>
    <t>62282307*******2965</t>
  </si>
  <si>
    <t>游大帅</t>
  </si>
  <si>
    <t>410225********2016</t>
  </si>
  <si>
    <t>XE2021080610067</t>
  </si>
  <si>
    <t>41020120210246657</t>
  </si>
  <si>
    <t>进饲料</t>
  </si>
  <si>
    <t>62284107*******5860</t>
  </si>
  <si>
    <t>邱冠云</t>
  </si>
  <si>
    <t>410225********291X</t>
  </si>
  <si>
    <t>XE2021082710002</t>
  </si>
  <si>
    <t>41020120210219245</t>
  </si>
  <si>
    <t>62284807*******8016</t>
  </si>
  <si>
    <t>侯俊力</t>
  </si>
  <si>
    <t>410225********1512</t>
  </si>
  <si>
    <t>XE2021082710093</t>
  </si>
  <si>
    <t>41020120210221731</t>
  </si>
  <si>
    <t>大棚种植</t>
  </si>
  <si>
    <t>62282307*******2467</t>
  </si>
  <si>
    <t>郭随婷</t>
  </si>
  <si>
    <t>410225********5028</t>
  </si>
  <si>
    <t>XE2021083110013</t>
  </si>
  <si>
    <t>41020120210221634</t>
  </si>
  <si>
    <t>农资经营</t>
  </si>
  <si>
    <t>62282307*******0262</t>
  </si>
  <si>
    <t>杨华</t>
  </si>
  <si>
    <t>410225********3853</t>
  </si>
  <si>
    <t>XE2021083110138</t>
  </si>
  <si>
    <t>41020120210219710</t>
  </si>
  <si>
    <t>62305207*******2078</t>
  </si>
  <si>
    <t>葛香艳</t>
  </si>
  <si>
    <t>410225********2620</t>
  </si>
  <si>
    <t>XE2021083110139</t>
  </si>
  <si>
    <t>41020120210219580</t>
  </si>
  <si>
    <t>经营饲料</t>
  </si>
  <si>
    <t>62305207*******8979</t>
  </si>
  <si>
    <t>李恒响</t>
  </si>
  <si>
    <t>410225********2912</t>
  </si>
  <si>
    <t>XE2021090410020</t>
  </si>
  <si>
    <t>41020120210222264</t>
  </si>
  <si>
    <t>62282307*******3466</t>
  </si>
  <si>
    <t>刘改成</t>
  </si>
  <si>
    <t>410225********4130</t>
  </si>
  <si>
    <t>XE2021090410034</t>
  </si>
  <si>
    <t>41020120210226223</t>
  </si>
  <si>
    <t>62284807*******2171</t>
  </si>
  <si>
    <t>王贵好</t>
  </si>
  <si>
    <t>410225********4135</t>
  </si>
  <si>
    <t>XE2021090410036</t>
  </si>
  <si>
    <t>41020120210226792</t>
  </si>
  <si>
    <t>木材加工</t>
  </si>
  <si>
    <t>62284107*******4311</t>
  </si>
  <si>
    <t>李青印</t>
  </si>
  <si>
    <t>410225********4111</t>
  </si>
  <si>
    <t>XE2021090410037</t>
  </si>
  <si>
    <t>41020120210226192</t>
  </si>
  <si>
    <t>62305207*******2679</t>
  </si>
  <si>
    <t>李武涛</t>
  </si>
  <si>
    <t>410225********4133</t>
  </si>
  <si>
    <t>XE2021090610076</t>
  </si>
  <si>
    <t>41020120210226513</t>
  </si>
  <si>
    <t>62305207*******9474</t>
  </si>
  <si>
    <t>李庆关</t>
  </si>
  <si>
    <t>XE2021090710069</t>
  </si>
  <si>
    <t>41020120210226624</t>
  </si>
  <si>
    <t>门窗加工</t>
  </si>
  <si>
    <t>62305207*******2478</t>
  </si>
  <si>
    <t>游豫味</t>
  </si>
  <si>
    <t>410225********9919</t>
  </si>
  <si>
    <t>XE2021091510052</t>
  </si>
  <si>
    <t>41020120210230099</t>
  </si>
  <si>
    <t>蔬菜种植</t>
  </si>
  <si>
    <t>62305207*******2877</t>
  </si>
  <si>
    <t>孔维腾</t>
  </si>
  <si>
    <t>XE2021091510072</t>
  </si>
  <si>
    <t>41020120210229868</t>
  </si>
  <si>
    <t>62284807*******4712</t>
  </si>
  <si>
    <t>赵建国</t>
  </si>
  <si>
    <t>410225********3757</t>
  </si>
  <si>
    <t>XE2021091610101</t>
  </si>
  <si>
    <t>41020120210232746</t>
  </si>
  <si>
    <t>养羊</t>
  </si>
  <si>
    <t>62282307*******3968</t>
  </si>
  <si>
    <t>黄爱叶</t>
  </si>
  <si>
    <t>410225********6660</t>
  </si>
  <si>
    <t>XE2021091610102</t>
  </si>
  <si>
    <t>41020120210235407</t>
  </si>
  <si>
    <t>62284807*******9274</t>
  </si>
  <si>
    <t>付二平</t>
  </si>
  <si>
    <t>410225********1514</t>
  </si>
  <si>
    <t>XE2021091610104</t>
  </si>
  <si>
    <t>41020120210233901</t>
  </si>
  <si>
    <t>62305207*******4776</t>
  </si>
  <si>
    <t>苗卫兵</t>
  </si>
  <si>
    <t>410225********1612</t>
  </si>
  <si>
    <t>XE2021091610105</t>
  </si>
  <si>
    <t>41020120210233932</t>
  </si>
  <si>
    <t>62282307*******9567</t>
  </si>
  <si>
    <t>崔永刚</t>
  </si>
  <si>
    <t>XE2021091610106</t>
  </si>
  <si>
    <t>41020120210233923</t>
  </si>
  <si>
    <t>62282307*******2269</t>
  </si>
  <si>
    <t>张天天</t>
  </si>
  <si>
    <t>410225********411X</t>
  </si>
  <si>
    <t>XE2021091910048</t>
  </si>
  <si>
    <t>41020120210243869</t>
  </si>
  <si>
    <t>62284807*******2874</t>
  </si>
  <si>
    <t>陈世关</t>
  </si>
  <si>
    <t>410225********4117</t>
  </si>
  <si>
    <t>XE2021091910049</t>
  </si>
  <si>
    <t>41020120210257811</t>
  </si>
  <si>
    <t>62284807*******4675</t>
  </si>
  <si>
    <t>杨月梅</t>
  </si>
  <si>
    <t>410225********0024</t>
  </si>
  <si>
    <t>XE2021091910052</t>
  </si>
  <si>
    <t>41020120210235461</t>
  </si>
  <si>
    <t>62282307*******2266</t>
  </si>
  <si>
    <t>庄国伟</t>
  </si>
  <si>
    <t>372922********233X</t>
  </si>
  <si>
    <t>XE2021091910053</t>
  </si>
  <si>
    <t>41020120210235341</t>
  </si>
  <si>
    <t>62305207*******0871</t>
  </si>
  <si>
    <t>肖鲜丽</t>
  </si>
  <si>
    <t>410225********4189</t>
  </si>
  <si>
    <t>XE2021091910054</t>
  </si>
  <si>
    <t>41020120210244387</t>
  </si>
  <si>
    <t>经营农资</t>
  </si>
  <si>
    <t>62284807*******2473</t>
  </si>
  <si>
    <t>穆培珍</t>
  </si>
  <si>
    <t>410225********4204</t>
  </si>
  <si>
    <t>XE2021091910055</t>
  </si>
  <si>
    <t>41020120210235368</t>
  </si>
  <si>
    <t>62305207*******3479</t>
  </si>
  <si>
    <t>徐永良</t>
  </si>
  <si>
    <t>410225********371X</t>
  </si>
  <si>
    <t>XE2021092110007</t>
  </si>
  <si>
    <t>41020120210246604</t>
  </si>
  <si>
    <t>62284807*******7275</t>
  </si>
  <si>
    <t>樊开准</t>
  </si>
  <si>
    <t>410225********3433</t>
  </si>
  <si>
    <t>XE2021092110008</t>
  </si>
  <si>
    <t>41020120210235433</t>
  </si>
  <si>
    <t>养殖（羊）</t>
  </si>
  <si>
    <t>62284807*******5077</t>
  </si>
  <si>
    <t>杨伏民</t>
  </si>
  <si>
    <t>410225********5518</t>
  </si>
  <si>
    <t>XE2021092110011</t>
  </si>
  <si>
    <t>41020120210237508</t>
  </si>
  <si>
    <t>62284807*******9476</t>
  </si>
  <si>
    <t>杨绍刚</t>
  </si>
  <si>
    <t>410225********5555</t>
  </si>
  <si>
    <t>XE2021092110012</t>
  </si>
  <si>
    <t>41020120210270611</t>
  </si>
  <si>
    <t>粮食购销</t>
  </si>
  <si>
    <t>62284607*******5577</t>
  </si>
  <si>
    <t>马志伟</t>
  </si>
  <si>
    <t>410225********5011</t>
  </si>
  <si>
    <t>XE2021092110013</t>
  </si>
  <si>
    <t>41020120210235153</t>
  </si>
  <si>
    <t>粮食收购</t>
  </si>
  <si>
    <t>62284807*******3177</t>
  </si>
  <si>
    <t>刘静</t>
  </si>
  <si>
    <t>410225********5061</t>
  </si>
  <si>
    <t>XE2021092110016</t>
  </si>
  <si>
    <t>41020120210235192</t>
  </si>
  <si>
    <t>62284807*******6312</t>
  </si>
  <si>
    <t>樊开岔</t>
  </si>
  <si>
    <t>410225********3438</t>
  </si>
  <si>
    <t>XE2021092110018</t>
  </si>
  <si>
    <t>41020120210243599</t>
  </si>
  <si>
    <t>62284507*******5077</t>
  </si>
  <si>
    <t>田高峰</t>
  </si>
  <si>
    <t>410225********3459</t>
  </si>
  <si>
    <t>XE2021092110019</t>
  </si>
  <si>
    <t>41020120210243161</t>
  </si>
  <si>
    <t>62133607*******3277</t>
  </si>
  <si>
    <t>张金喜</t>
  </si>
  <si>
    <t>410225********3410</t>
  </si>
  <si>
    <t>XE2021092110020</t>
  </si>
  <si>
    <t>41020120210235031</t>
  </si>
  <si>
    <t>62284107*******1214</t>
  </si>
  <si>
    <t>尹涛林</t>
  </si>
  <si>
    <t>410225********2953</t>
  </si>
  <si>
    <t>XE2021092110021</t>
  </si>
  <si>
    <t>41020120210234871</t>
  </si>
  <si>
    <t>62284807*******1111</t>
  </si>
  <si>
    <t>刘敏捷</t>
  </si>
  <si>
    <t>410225********2337</t>
  </si>
  <si>
    <t>XE2021092110023</t>
  </si>
  <si>
    <t>41020120210243338</t>
  </si>
  <si>
    <t>养殖鸡</t>
  </si>
  <si>
    <t>62284807*******2519</t>
  </si>
  <si>
    <t>张月英</t>
  </si>
  <si>
    <t>410225********0062</t>
  </si>
  <si>
    <t>XE2021092110024</t>
  </si>
  <si>
    <t>41020120210257802</t>
  </si>
  <si>
    <t>62284807*******9478</t>
  </si>
  <si>
    <t>杨志强</t>
  </si>
  <si>
    <t>410225********3413</t>
  </si>
  <si>
    <t>XE2021092110025</t>
  </si>
  <si>
    <t>41020120210237406</t>
  </si>
  <si>
    <t>62284518*******3316</t>
  </si>
  <si>
    <t>周生磊</t>
  </si>
  <si>
    <t>410225********4114</t>
  </si>
  <si>
    <t>XE2021092110026</t>
  </si>
  <si>
    <t>41020120210234977</t>
  </si>
  <si>
    <t>塑料制品加工</t>
  </si>
  <si>
    <t>62284507*******4478</t>
  </si>
  <si>
    <t>袁庆涛</t>
  </si>
  <si>
    <t>410225********3715</t>
  </si>
  <si>
    <t>XE2021092210199</t>
  </si>
  <si>
    <t>41020120210235532</t>
  </si>
  <si>
    <t>香菇种植</t>
  </si>
  <si>
    <t>62282307*******7562</t>
  </si>
  <si>
    <t>刘春丽</t>
  </si>
  <si>
    <t>410225********4128</t>
  </si>
  <si>
    <t>XE2021092210201</t>
  </si>
  <si>
    <t>41020120210236393</t>
  </si>
  <si>
    <t>62282307*******7869</t>
  </si>
  <si>
    <t>王永梅</t>
  </si>
  <si>
    <t>410225********5563</t>
  </si>
  <si>
    <t>XE2021092210239</t>
  </si>
  <si>
    <t>41020120210237833</t>
  </si>
  <si>
    <t>蜜瓜种植</t>
  </si>
  <si>
    <t>62282307*******0667</t>
  </si>
  <si>
    <t>刘合鹏</t>
  </si>
  <si>
    <t>410225********9853</t>
  </si>
  <si>
    <t>XE2021092510005</t>
  </si>
  <si>
    <t>41020120210240574</t>
  </si>
  <si>
    <t>62282307*******6664</t>
  </si>
  <si>
    <t>宋玉行</t>
  </si>
  <si>
    <t>410225********2012</t>
  </si>
  <si>
    <t>XE2021092510006</t>
  </si>
  <si>
    <t>41020120210240509</t>
  </si>
  <si>
    <t>超市经营</t>
  </si>
  <si>
    <t>62282307*******5668</t>
  </si>
  <si>
    <t>段卫峡</t>
  </si>
  <si>
    <t>410225********3417</t>
  </si>
  <si>
    <t>XE2021092510007</t>
  </si>
  <si>
    <t>41020120210240528</t>
  </si>
  <si>
    <t>62282307*******1765</t>
  </si>
  <si>
    <t>刘现通</t>
  </si>
  <si>
    <t>410225********9874</t>
  </si>
  <si>
    <t>XE2021092510051</t>
  </si>
  <si>
    <t>41020120210237921</t>
  </si>
  <si>
    <t>62284807*******6777</t>
  </si>
  <si>
    <t>周锦龙</t>
  </si>
  <si>
    <t>410225********2617</t>
  </si>
  <si>
    <t>XE2021092510060</t>
  </si>
  <si>
    <t>41020120210238807</t>
  </si>
  <si>
    <t>62305207*******7178</t>
  </si>
  <si>
    <t>李魏</t>
  </si>
  <si>
    <t>410225********2911</t>
  </si>
  <si>
    <t>XE2021092610551</t>
  </si>
  <si>
    <t>41020120210240216</t>
  </si>
  <si>
    <t>62282307*******0661</t>
  </si>
  <si>
    <t>王丙申</t>
  </si>
  <si>
    <t>410225********4136</t>
  </si>
  <si>
    <t>XE2021092610553</t>
  </si>
  <si>
    <t>41020120210244102</t>
  </si>
  <si>
    <t>62284507*******3178</t>
  </si>
  <si>
    <t>张恩普</t>
  </si>
  <si>
    <t>410225********4233</t>
  </si>
  <si>
    <t>XE2021092610554</t>
  </si>
  <si>
    <t>41020120210244031</t>
  </si>
  <si>
    <t>62284807*******9670</t>
  </si>
  <si>
    <t>崔修培</t>
  </si>
  <si>
    <t>410225********2913</t>
  </si>
  <si>
    <t>XE2021092610555</t>
  </si>
  <si>
    <t>41020120210241712</t>
  </si>
  <si>
    <t>62305207*******7975</t>
  </si>
  <si>
    <t>郑国桥</t>
  </si>
  <si>
    <t>XE2021092610556</t>
  </si>
  <si>
    <t>41020120210243518</t>
  </si>
  <si>
    <t>62284107*******9265</t>
  </si>
  <si>
    <t>张绍天</t>
  </si>
  <si>
    <t>410225********9993</t>
  </si>
  <si>
    <t>XE2021092610557</t>
  </si>
  <si>
    <t>41020120210243257</t>
  </si>
  <si>
    <t>62305207*******8175</t>
  </si>
  <si>
    <t>耿智坤</t>
  </si>
  <si>
    <t>410225********0019</t>
  </si>
  <si>
    <t>XE2021092810191</t>
  </si>
  <si>
    <t>41020120210239547</t>
  </si>
  <si>
    <t>乐器加工及销售</t>
  </si>
  <si>
    <t>62305207*******7579</t>
  </si>
  <si>
    <t>陈美英</t>
  </si>
  <si>
    <t>410225********2960</t>
  </si>
  <si>
    <t>XE2021092910184</t>
  </si>
  <si>
    <t>41020120210245110</t>
  </si>
  <si>
    <t>经营超市</t>
  </si>
  <si>
    <t>62284107*******3018</t>
  </si>
  <si>
    <t>刘宁霞</t>
  </si>
  <si>
    <t>410225********4220</t>
  </si>
  <si>
    <t>XE2021092910257</t>
  </si>
  <si>
    <t>41020120210245147</t>
  </si>
  <si>
    <t>62284507*******5975</t>
  </si>
  <si>
    <t>王进兴</t>
  </si>
  <si>
    <t>410225********345X</t>
  </si>
  <si>
    <t>XE2021092910258</t>
  </si>
  <si>
    <t>41020120210246594</t>
  </si>
  <si>
    <t>62284507*******3670</t>
  </si>
  <si>
    <t>李二剑</t>
  </si>
  <si>
    <t>410225********1077</t>
  </si>
  <si>
    <t>XE2021102111050</t>
  </si>
  <si>
    <t>41020120210267124</t>
  </si>
  <si>
    <t>62305207*******0678</t>
  </si>
  <si>
    <t>周冠娜</t>
  </si>
  <si>
    <t>410225********2946</t>
  </si>
  <si>
    <t>XE2021102911030</t>
  </si>
  <si>
    <t>41020120210266006</t>
  </si>
  <si>
    <t>62305207*******1172</t>
  </si>
  <si>
    <t>李合粉</t>
  </si>
  <si>
    <t>410225********6145</t>
  </si>
  <si>
    <t>XE2021103010158</t>
  </si>
  <si>
    <t>41020120210266911</t>
  </si>
  <si>
    <t>乐器加工</t>
  </si>
  <si>
    <t>62305207*******3777</t>
  </si>
  <si>
    <t>胡连锁</t>
  </si>
  <si>
    <t>410225********2126</t>
  </si>
  <si>
    <t>XE2021103010289</t>
  </si>
  <si>
    <t>41020120210267071</t>
  </si>
  <si>
    <t>62282307*******9764</t>
  </si>
  <si>
    <t>张联兵</t>
  </si>
  <si>
    <t>410225********103X</t>
  </si>
  <si>
    <t>XE2021103010291</t>
  </si>
  <si>
    <t>41020120210265985</t>
  </si>
  <si>
    <t>加工门</t>
  </si>
  <si>
    <t>62282307*******7163</t>
  </si>
  <si>
    <t>张丽香</t>
  </si>
  <si>
    <t>410225********1049</t>
  </si>
  <si>
    <t>XE2021103010357</t>
  </si>
  <si>
    <t>41020120210265991</t>
  </si>
  <si>
    <t>62282307*******6861</t>
  </si>
  <si>
    <t>梁春阳</t>
  </si>
  <si>
    <t>410225********1516</t>
  </si>
  <si>
    <t>XE2021103010486</t>
  </si>
  <si>
    <t>41020120210265996</t>
  </si>
  <si>
    <t>62284807*******8178</t>
  </si>
  <si>
    <t>黄雪飞</t>
  </si>
  <si>
    <t>410225********1018</t>
  </si>
  <si>
    <t>XE2021110110044</t>
  </si>
  <si>
    <t>41020120210265658</t>
  </si>
  <si>
    <t>副食经营</t>
  </si>
  <si>
    <t>62305207*******2475</t>
  </si>
  <si>
    <t>孔同同</t>
  </si>
  <si>
    <t>410225********1597</t>
  </si>
  <si>
    <t>XE2021110110049</t>
  </si>
  <si>
    <t>41020120210270610</t>
  </si>
  <si>
    <t>62305207*******4372</t>
  </si>
  <si>
    <t>崔中民</t>
  </si>
  <si>
    <t>410225********2935</t>
  </si>
  <si>
    <t>XE2021110110085</t>
  </si>
  <si>
    <t>41020120210266019</t>
  </si>
  <si>
    <t>面粉销售</t>
  </si>
  <si>
    <t>62284107*******3967</t>
  </si>
  <si>
    <t>杜洋</t>
  </si>
  <si>
    <t>410225********1538</t>
  </si>
  <si>
    <t>XE2021110110333</t>
  </si>
  <si>
    <t>41020120210267190</t>
  </si>
  <si>
    <t>62305207*******4178</t>
  </si>
  <si>
    <t>宋红涛</t>
  </si>
  <si>
    <t>410225********2954</t>
  </si>
  <si>
    <t>XE2021110210127</t>
  </si>
  <si>
    <t>41020120210266947</t>
  </si>
  <si>
    <t>62284807*******9419</t>
  </si>
  <si>
    <t>陈钢锤</t>
  </si>
  <si>
    <t>410225********1532</t>
  </si>
  <si>
    <t>XE2021110210472</t>
  </si>
  <si>
    <t>41020120210269146</t>
  </si>
  <si>
    <t>62284107*******0012</t>
  </si>
  <si>
    <t>孔祥虎</t>
  </si>
  <si>
    <t>410225********3713</t>
  </si>
  <si>
    <t>XE2021110310660</t>
  </si>
  <si>
    <t>41020120210266003</t>
  </si>
  <si>
    <t>62282307*******4065</t>
  </si>
  <si>
    <t>冯文垒</t>
  </si>
  <si>
    <t>410225********2698</t>
  </si>
  <si>
    <t>XE2021110410538</t>
  </si>
  <si>
    <t>41020120210269129</t>
  </si>
  <si>
    <t>62284807*******5270</t>
  </si>
  <si>
    <t>李雨</t>
  </si>
  <si>
    <t>410221********7622</t>
  </si>
  <si>
    <t>XE2021110410584</t>
  </si>
  <si>
    <t>41020120210270659</t>
  </si>
  <si>
    <t>62282307*******8565</t>
  </si>
  <si>
    <t>王爱青</t>
  </si>
  <si>
    <t>372922********1716</t>
  </si>
  <si>
    <t>XE2021110710065</t>
  </si>
  <si>
    <t>41020120210277004</t>
  </si>
  <si>
    <t>62284507*******5070</t>
  </si>
  <si>
    <t>韩全义</t>
  </si>
  <si>
    <t>372922********257X</t>
  </si>
  <si>
    <t>XE2021110710066</t>
  </si>
  <si>
    <t>41020120210276865</t>
  </si>
  <si>
    <t>62284818*******1978</t>
  </si>
  <si>
    <t>陈须尧</t>
  </si>
  <si>
    <t>410225********4132</t>
  </si>
  <si>
    <t>XE2021110710072</t>
  </si>
  <si>
    <t>41020120210276638</t>
  </si>
  <si>
    <t>62305207*******3575</t>
  </si>
  <si>
    <t>肖耕同</t>
  </si>
  <si>
    <t>410225********4213</t>
  </si>
  <si>
    <t>XE2021110710073</t>
  </si>
  <si>
    <t>41020120210272852</t>
  </si>
  <si>
    <t>62284807*******2879</t>
  </si>
  <si>
    <t>张高印</t>
  </si>
  <si>
    <t>410225********4173</t>
  </si>
  <si>
    <t>XE2021110710074</t>
  </si>
  <si>
    <t>41020120210272872</t>
  </si>
  <si>
    <t>62305207*******7471</t>
  </si>
  <si>
    <t>陈惠丽</t>
  </si>
  <si>
    <t>410225********2944</t>
  </si>
  <si>
    <t>XE2021111610949</t>
  </si>
  <si>
    <t>41020120210284912</t>
  </si>
  <si>
    <t>62284107*******3060</t>
  </si>
  <si>
    <t>陈晓音</t>
  </si>
  <si>
    <t>410225********1543</t>
  </si>
  <si>
    <t>XE2021111610950</t>
  </si>
  <si>
    <t>41020120210284584</t>
  </si>
  <si>
    <t>62282307*******7461</t>
  </si>
  <si>
    <t>关付生</t>
  </si>
  <si>
    <t>410225********6139</t>
  </si>
  <si>
    <t>XE2021111610951</t>
  </si>
  <si>
    <t>41020120210282804</t>
  </si>
  <si>
    <t>62305207*******5074</t>
  </si>
  <si>
    <t>李步</t>
  </si>
  <si>
    <t>410225********6135</t>
  </si>
  <si>
    <t>XE2021111610952</t>
  </si>
  <si>
    <t>41020120210282602</t>
  </si>
  <si>
    <t>62284107*******4965</t>
  </si>
  <si>
    <t>亓占中</t>
  </si>
  <si>
    <t>410225********5814</t>
  </si>
  <si>
    <t>XE2021111610954</t>
  </si>
  <si>
    <t>41020120210296488</t>
  </si>
  <si>
    <t>62305207*******9278</t>
  </si>
  <si>
    <t>齐客安</t>
  </si>
  <si>
    <t>410225********6138</t>
  </si>
  <si>
    <t>XE2021111610955</t>
  </si>
  <si>
    <t>41020120210282745</t>
  </si>
  <si>
    <t>木材加工门</t>
  </si>
  <si>
    <t>62282307*******0560</t>
  </si>
  <si>
    <t>王得建</t>
  </si>
  <si>
    <t>410225********5519</t>
  </si>
  <si>
    <t>XE2021111610958</t>
  </si>
  <si>
    <t>41020120210284591</t>
  </si>
  <si>
    <t>62284807*******3711</t>
  </si>
  <si>
    <t>王银玲</t>
  </si>
  <si>
    <t>410225********1581</t>
  </si>
  <si>
    <t>XE2021111610961</t>
  </si>
  <si>
    <t>41020120210284609</t>
  </si>
  <si>
    <t>62284807*******2716</t>
  </si>
  <si>
    <t>许百臣</t>
  </si>
  <si>
    <t>410225********6114</t>
  </si>
  <si>
    <t>XE2021111610964</t>
  </si>
  <si>
    <t>41020120210284648</t>
  </si>
  <si>
    <t>许百恒</t>
  </si>
  <si>
    <t>410225********0396</t>
  </si>
  <si>
    <t>XE2021111610965</t>
  </si>
  <si>
    <t>41020120210282676</t>
  </si>
  <si>
    <t>62305207*******8070</t>
  </si>
  <si>
    <t>肖小红</t>
  </si>
  <si>
    <t>410225********2616</t>
  </si>
  <si>
    <t>XE2021111910332</t>
  </si>
  <si>
    <t>41020120210285273</t>
  </si>
  <si>
    <t>运输</t>
  </si>
  <si>
    <t>62305207*******4774</t>
  </si>
  <si>
    <t>袁汝方</t>
  </si>
  <si>
    <t>410225********2339</t>
  </si>
  <si>
    <t>XE2021111910334</t>
  </si>
  <si>
    <t>41020120210284599</t>
  </si>
  <si>
    <t>木材加工门窗</t>
  </si>
  <si>
    <t>62305207*******0677</t>
  </si>
  <si>
    <t>孔德启</t>
  </si>
  <si>
    <t>410225********6211</t>
  </si>
  <si>
    <t>XE2021112010833</t>
  </si>
  <si>
    <t>41020120210285040</t>
  </si>
  <si>
    <t>62305207*******5472</t>
  </si>
  <si>
    <t>乔铁箭</t>
  </si>
  <si>
    <t>410225********4137</t>
  </si>
  <si>
    <t>XE2021112010834</t>
  </si>
  <si>
    <t>41020120210285178</t>
  </si>
  <si>
    <t>62284807*******0575</t>
  </si>
  <si>
    <t>任鹏辉</t>
  </si>
  <si>
    <t>410225********6194</t>
  </si>
  <si>
    <t>XE2021112011215</t>
  </si>
  <si>
    <t>41020120210285253</t>
  </si>
  <si>
    <t>62305207*******5272</t>
  </si>
  <si>
    <t>关红松</t>
  </si>
  <si>
    <t>410225********6116</t>
  </si>
  <si>
    <t>XE2021112210013</t>
  </si>
  <si>
    <t>41020120210291414</t>
  </si>
  <si>
    <t>62284809*******6777</t>
  </si>
  <si>
    <t>李红纪</t>
  </si>
  <si>
    <t>410225********6132</t>
  </si>
  <si>
    <t>XE2021112210014</t>
  </si>
  <si>
    <t>41020120210291422</t>
  </si>
  <si>
    <t>62284807*******1471</t>
  </si>
  <si>
    <t>王晓飞</t>
  </si>
  <si>
    <t>410225********983X</t>
  </si>
  <si>
    <t>XE2021112410562</t>
  </si>
  <si>
    <t>41020120210289651</t>
  </si>
  <si>
    <t>62284807*******0878</t>
  </si>
  <si>
    <t>赵崇接</t>
  </si>
  <si>
    <t>410225********3091</t>
  </si>
  <si>
    <t>XE2021112410563</t>
  </si>
  <si>
    <t>41020120210289653</t>
  </si>
  <si>
    <t>古筝销售</t>
  </si>
  <si>
    <t>62284807*******4277</t>
  </si>
  <si>
    <t>耿排彬</t>
  </si>
  <si>
    <t>410225********1013</t>
  </si>
  <si>
    <t>XE2021112410564</t>
  </si>
  <si>
    <t>41020120210289775</t>
  </si>
  <si>
    <t>副食批发</t>
  </si>
  <si>
    <t>62305207*******6272</t>
  </si>
  <si>
    <t>付胜利</t>
  </si>
  <si>
    <t>410225********1517</t>
  </si>
  <si>
    <t>XE2021112410569</t>
  </si>
  <si>
    <t>41020120210289639</t>
  </si>
  <si>
    <t>62282307*******9561</t>
  </si>
  <si>
    <t>陈志刚</t>
  </si>
  <si>
    <t>410225********1531</t>
  </si>
  <si>
    <t>XE2021112411493</t>
  </si>
  <si>
    <t>41020120210301367</t>
  </si>
  <si>
    <t>62305207*******0271</t>
  </si>
  <si>
    <t>赵留起</t>
  </si>
  <si>
    <t>XE2021112610001</t>
  </si>
  <si>
    <t>41020120210292662</t>
  </si>
  <si>
    <t>经营水果</t>
  </si>
  <si>
    <t>62305207*******0070</t>
  </si>
  <si>
    <t>徐月梅</t>
  </si>
  <si>
    <t>412829********4026</t>
  </si>
  <si>
    <t>XE2021112610004</t>
  </si>
  <si>
    <t>41020120210292037</t>
  </si>
  <si>
    <t>62282307*******7262</t>
  </si>
  <si>
    <t>朱结实</t>
  </si>
  <si>
    <t>410225********1515</t>
  </si>
  <si>
    <t>XE2021112610005</t>
  </si>
  <si>
    <t>41020120210291985</t>
  </si>
  <si>
    <t>养鱼</t>
  </si>
  <si>
    <t>62282307*******7769</t>
  </si>
  <si>
    <t>徐永叶</t>
  </si>
  <si>
    <t>410225********1045</t>
  </si>
  <si>
    <t>XE2021112610007</t>
  </si>
  <si>
    <t>41020120210291372</t>
  </si>
  <si>
    <t>62305207*******6178</t>
  </si>
  <si>
    <t>孙明明</t>
  </si>
  <si>
    <t>410225********5517</t>
  </si>
  <si>
    <t>XE2021120210926</t>
  </si>
  <si>
    <t>41020120220005732</t>
  </si>
  <si>
    <t>经营木制门窗</t>
  </si>
  <si>
    <t>62305207*******6573</t>
  </si>
  <si>
    <t>张娜</t>
  </si>
  <si>
    <t>410225********3444</t>
  </si>
  <si>
    <t>XE2021122410093</t>
  </si>
  <si>
    <t>41020120210313475</t>
  </si>
  <si>
    <t>62282307*******9168</t>
  </si>
  <si>
    <t>蔡玉玲</t>
  </si>
  <si>
    <t>410225********4187</t>
  </si>
  <si>
    <t>XE2021122810098</t>
  </si>
  <si>
    <t>41020120220006467</t>
  </si>
  <si>
    <t>道路运输农产品</t>
  </si>
  <si>
    <t>62282307*******7261</t>
  </si>
  <si>
    <t>司瑞涛</t>
  </si>
  <si>
    <t>410225********4156</t>
  </si>
  <si>
    <t>XE2022010910275</t>
  </si>
  <si>
    <t>41020120220016586</t>
  </si>
  <si>
    <t>62282307*******6561</t>
  </si>
  <si>
    <t>黄二波</t>
  </si>
  <si>
    <t>410225********2610</t>
  </si>
  <si>
    <t>XE2022030910079</t>
  </si>
  <si>
    <t>41020120220080273</t>
  </si>
  <si>
    <t>62284807*******2873</t>
  </si>
  <si>
    <t>潘运策</t>
  </si>
  <si>
    <t>410225********4131</t>
  </si>
  <si>
    <t>XE2022032310690</t>
  </si>
  <si>
    <t>41020120220136982</t>
  </si>
  <si>
    <t>62305207*******3670</t>
  </si>
  <si>
    <t>陈兵华</t>
  </si>
  <si>
    <t>410225********4190</t>
  </si>
  <si>
    <t>XE2022062810442</t>
  </si>
  <si>
    <t>41020120220196042</t>
  </si>
  <si>
    <t>62284507*******9178</t>
  </si>
  <si>
    <t>孙超海</t>
  </si>
  <si>
    <t>410225********3411</t>
  </si>
  <si>
    <t>XE2022092810088</t>
  </si>
  <si>
    <t>41020120220265153</t>
  </si>
  <si>
    <t>62284107*******9064</t>
  </si>
  <si>
    <t>李钢</t>
  </si>
  <si>
    <t>410225********6111</t>
  </si>
  <si>
    <t>XE2022092210164</t>
  </si>
  <si>
    <t>41020120220258858</t>
  </si>
  <si>
    <t>62284107*******5162</t>
  </si>
  <si>
    <t>庄瑞生</t>
  </si>
  <si>
    <t>XE2021110710071</t>
  </si>
  <si>
    <t>41020120220001589</t>
  </si>
  <si>
    <t>养殖羊</t>
  </si>
  <si>
    <t>62284107*******8661</t>
  </si>
  <si>
    <t>孔先丽</t>
  </si>
  <si>
    <t>410225********6122</t>
  </si>
  <si>
    <t>XE2021122410089</t>
  </si>
  <si>
    <t>41020120220000111</t>
  </si>
  <si>
    <t>62282307*******4762</t>
  </si>
  <si>
    <t>杨美玲</t>
  </si>
  <si>
    <t>410225********3826</t>
  </si>
  <si>
    <t>XE2021122410090</t>
  </si>
  <si>
    <t>41020120210316330</t>
  </si>
  <si>
    <t>62282307*******6368</t>
  </si>
  <si>
    <t>刘超</t>
  </si>
  <si>
    <t>410225********1017</t>
  </si>
  <si>
    <t>XE2021122410094</t>
  </si>
  <si>
    <t>41020120210314480</t>
  </si>
  <si>
    <t>绿化种植</t>
  </si>
  <si>
    <t>62282307*******8569</t>
  </si>
  <si>
    <t>崔雨新</t>
  </si>
  <si>
    <t>410225********2923</t>
  </si>
  <si>
    <t>XE2021122410097</t>
  </si>
  <si>
    <t>41020120210314485</t>
  </si>
  <si>
    <t>农产品包装</t>
  </si>
  <si>
    <t>62282307*******1463</t>
  </si>
  <si>
    <t>陈艳</t>
  </si>
  <si>
    <t>410225********1021</t>
  </si>
  <si>
    <t>XE2021122410098</t>
  </si>
  <si>
    <t>41020120210314460</t>
  </si>
  <si>
    <t>经营家具</t>
  </si>
  <si>
    <t>62282307*******3068</t>
  </si>
  <si>
    <t>王孝雨</t>
  </si>
  <si>
    <t>413026********4544</t>
  </si>
  <si>
    <t>XE2021122410099</t>
  </si>
  <si>
    <t>41020120210314472</t>
  </si>
  <si>
    <t>62305207*******2876</t>
  </si>
  <si>
    <t>齐朋飞</t>
  </si>
  <si>
    <t>410225********6133</t>
  </si>
  <si>
    <t>XE2021120210925</t>
  </si>
  <si>
    <t>41020120210305948</t>
  </si>
  <si>
    <t>62305207*******9473</t>
  </si>
  <si>
    <t>肖杏枝</t>
  </si>
  <si>
    <t>410225********5528</t>
  </si>
  <si>
    <t>XE2021120210924</t>
  </si>
  <si>
    <t>41020120210305956</t>
  </si>
  <si>
    <t>62305207*******5375</t>
  </si>
  <si>
    <t>代云周</t>
  </si>
  <si>
    <t>410225********493X</t>
  </si>
  <si>
    <t>XE2021112810090</t>
  </si>
  <si>
    <t>41020120210306894</t>
  </si>
  <si>
    <t>62133607*******3473</t>
  </si>
  <si>
    <t>马战祥</t>
  </si>
  <si>
    <t>410225********3739</t>
  </si>
  <si>
    <t>XE2021112810065</t>
  </si>
  <si>
    <t>41020120210306537</t>
  </si>
  <si>
    <t>62284807*******6476</t>
  </si>
  <si>
    <t>王茹枝</t>
  </si>
  <si>
    <t>410225********3721</t>
  </si>
  <si>
    <t>XE2021112810064</t>
  </si>
  <si>
    <t>41020120210306984</t>
  </si>
  <si>
    <t>62282307*******1069</t>
  </si>
  <si>
    <t>黄兰波</t>
  </si>
  <si>
    <t>410225********0114</t>
  </si>
  <si>
    <t>XE2021112810062</t>
  </si>
  <si>
    <t>41020120210306393</t>
  </si>
  <si>
    <t>62282307*******3362</t>
  </si>
  <si>
    <t>庄根旺</t>
  </si>
  <si>
    <t>410225********4171</t>
  </si>
  <si>
    <t>XE2021112010835</t>
  </si>
  <si>
    <t>41020120210306415</t>
  </si>
  <si>
    <t>62305207*******0576</t>
  </si>
  <si>
    <t>田清竹</t>
  </si>
  <si>
    <t>XE2021111910331</t>
  </si>
  <si>
    <t>41020120210306824</t>
  </si>
  <si>
    <t>经营家具加工</t>
  </si>
  <si>
    <t>62284107*******7563</t>
  </si>
  <si>
    <t>杨艳云</t>
  </si>
  <si>
    <t>410225********2388</t>
  </si>
  <si>
    <t>XE2021111610966</t>
  </si>
  <si>
    <t>41020120210306789</t>
  </si>
  <si>
    <t>62284807*******8476</t>
  </si>
  <si>
    <t>王建</t>
  </si>
  <si>
    <t>411625********2037</t>
  </si>
  <si>
    <t>XE2021111610959</t>
  </si>
  <si>
    <t>41020120210306483</t>
  </si>
  <si>
    <t>曲来洪</t>
  </si>
  <si>
    <t>410225********4275</t>
  </si>
  <si>
    <t>XE2021110710070</t>
  </si>
  <si>
    <t>41020120210306022</t>
  </si>
  <si>
    <t>62284107*******3464</t>
  </si>
  <si>
    <t>马建书</t>
  </si>
  <si>
    <t>XE2021110710064</t>
  </si>
  <si>
    <t>41020120210306010</t>
  </si>
  <si>
    <t>养殖</t>
  </si>
  <si>
    <t>62284807*******0072</t>
  </si>
  <si>
    <t>朱东震</t>
  </si>
  <si>
    <t>XE2021092110017</t>
  </si>
  <si>
    <t>41020120210235115</t>
  </si>
  <si>
    <t>冷藏车运输</t>
  </si>
  <si>
    <t>62282307*******9465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</si>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</sst>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#,##0.00_ "/>
    <numFmt numFmtId="179" formatCode="0_ "/>
    <numFmt numFmtId="180" formatCode="yyyy\-mm\-dd"/>
  </numFmts>
  <fonts count="30"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6"/>
      <name val="黑体"/>
      <charset val="134"/>
    </font>
    <font>
      <b/>
      <u/>
      <sz val="16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11"/>
      <name val="Calibri"/>
      <charset val="134"/>
    </font>
    <font>
      <sz val="9"/>
      <color rgb="FF000000"/>
      <name val="仿宋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2" fillId="0" borderId="0" applyProtection="0">
      <alignment vertical="center"/>
    </xf>
    <xf numFmtId="176" fontId="2" fillId="0" borderId="0" applyProtection="0">
      <alignment vertical="center"/>
    </xf>
    <xf numFmtId="9" fontId="2" fillId="0" borderId="0" applyProtection="0">
      <alignment vertical="center"/>
    </xf>
    <xf numFmtId="41" fontId="2" fillId="0" borderId="0" applyProtection="0">
      <alignment vertical="center"/>
    </xf>
    <xf numFmtId="177" fontId="2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2" fillId="2" borderId="2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3" applyProtection="0">
      <alignment vertical="center"/>
    </xf>
    <xf numFmtId="0" fontId="17" fillId="0" borderId="3" applyProtection="0">
      <alignment vertical="center"/>
    </xf>
    <xf numFmtId="0" fontId="18" fillId="0" borderId="4" applyProtection="0">
      <alignment vertical="center"/>
    </xf>
    <xf numFmtId="0" fontId="18" fillId="0" borderId="0" applyProtection="0">
      <alignment vertical="center"/>
    </xf>
    <xf numFmtId="0" fontId="19" fillId="3" borderId="5" applyProtection="0">
      <alignment vertical="center"/>
    </xf>
    <xf numFmtId="0" fontId="20" fillId="4" borderId="6" applyProtection="0">
      <alignment vertical="center"/>
    </xf>
    <xf numFmtId="0" fontId="21" fillId="4" borderId="5" applyProtection="0">
      <alignment vertical="center"/>
    </xf>
    <xf numFmtId="0" fontId="22" fillId="5" borderId="7" applyProtection="0">
      <alignment vertical="center"/>
    </xf>
    <xf numFmtId="0" fontId="23" fillId="0" borderId="8" applyProtection="0">
      <alignment vertical="center"/>
    </xf>
    <xf numFmtId="0" fontId="24" fillId="0" borderId="9" applyProtection="0">
      <alignment vertical="center"/>
    </xf>
    <xf numFmtId="0" fontId="25" fillId="6" borderId="0" applyProtection="0">
      <alignment vertical="center"/>
    </xf>
    <xf numFmtId="0" fontId="26" fillId="7" borderId="0" applyProtection="0">
      <alignment vertical="center"/>
    </xf>
    <xf numFmtId="0" fontId="27" fillId="8" borderId="0" applyProtection="0">
      <alignment vertical="center"/>
    </xf>
    <xf numFmtId="0" fontId="28" fillId="9" borderId="0" applyProtection="0">
      <alignment vertical="center"/>
    </xf>
    <xf numFmtId="0" fontId="2" fillId="10" borderId="0" applyProtection="0">
      <alignment vertical="center"/>
    </xf>
    <xf numFmtId="0" fontId="2" fillId="11" borderId="0" applyProtection="0">
      <alignment vertical="center"/>
    </xf>
    <xf numFmtId="0" fontId="28" fillId="12" borderId="0" applyProtection="0">
      <alignment vertical="center"/>
    </xf>
    <xf numFmtId="0" fontId="28" fillId="13" borderId="0" applyProtection="0">
      <alignment vertical="center"/>
    </xf>
    <xf numFmtId="0" fontId="2" fillId="14" borderId="0" applyProtection="0">
      <alignment vertical="center"/>
    </xf>
    <xf numFmtId="0" fontId="2" fillId="15" borderId="0" applyProtection="0">
      <alignment vertical="center"/>
    </xf>
    <xf numFmtId="0" fontId="28" fillId="16" borderId="0" applyProtection="0">
      <alignment vertical="center"/>
    </xf>
    <xf numFmtId="0" fontId="28" fillId="17" borderId="0" applyProtection="0">
      <alignment vertical="center"/>
    </xf>
    <xf numFmtId="0" fontId="2" fillId="18" borderId="0" applyProtection="0">
      <alignment vertical="center"/>
    </xf>
    <xf numFmtId="0" fontId="2" fillId="19" borderId="0" applyProtection="0">
      <alignment vertical="center"/>
    </xf>
    <xf numFmtId="0" fontId="28" fillId="20" borderId="0" applyProtection="0">
      <alignment vertical="center"/>
    </xf>
    <xf numFmtId="0" fontId="28" fillId="21" borderId="0" applyProtection="0">
      <alignment vertical="center"/>
    </xf>
    <xf numFmtId="0" fontId="2" fillId="22" borderId="0" applyProtection="0">
      <alignment vertical="center"/>
    </xf>
    <xf numFmtId="0" fontId="2" fillId="23" borderId="0" applyProtection="0">
      <alignment vertical="center"/>
    </xf>
    <xf numFmtId="0" fontId="28" fillId="24" borderId="0" applyProtection="0">
      <alignment vertical="center"/>
    </xf>
    <xf numFmtId="0" fontId="28" fillId="25" borderId="0" applyProtection="0">
      <alignment vertical="center"/>
    </xf>
    <xf numFmtId="0" fontId="2" fillId="26" borderId="0" applyProtection="0">
      <alignment vertical="center"/>
    </xf>
    <xf numFmtId="0" fontId="2" fillId="27" borderId="0" applyProtection="0">
      <alignment vertical="center"/>
    </xf>
    <xf numFmtId="0" fontId="28" fillId="28" borderId="0" applyProtection="0">
      <alignment vertical="center"/>
    </xf>
    <xf numFmtId="0" fontId="28" fillId="29" borderId="0" applyProtection="0">
      <alignment vertical="center"/>
    </xf>
    <xf numFmtId="0" fontId="2" fillId="30" borderId="0" applyProtection="0">
      <alignment vertical="center"/>
    </xf>
    <xf numFmtId="0" fontId="2" fillId="31" borderId="0" applyProtection="0">
      <alignment vertical="center"/>
    </xf>
    <xf numFmtId="0" fontId="28" fillId="32" borderId="0" applyProtection="0">
      <alignment vertical="center"/>
    </xf>
    <xf numFmtId="0" fontId="2" fillId="0" borderId="0">
      <protection locked="0"/>
    </xf>
    <xf numFmtId="0" fontId="2" fillId="0" borderId="0">
      <protection locked="0"/>
    </xf>
  </cellStyleXfs>
  <cellXfs count="2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8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17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0"/>
  <sheetViews>
    <sheetView tabSelected="1" zoomScale="90" zoomScaleNormal="90" workbookViewId="0">
      <selection activeCell="R158" sqref="R158"/>
    </sheetView>
  </sheetViews>
  <sheetFormatPr defaultColWidth="9" defaultRowHeight="14.25"/>
  <cols>
    <col min="1" max="1" width="5.125" style="1" customWidth="1"/>
    <col min="2" max="2" width="8.75" style="1" customWidth="1"/>
    <col min="3" max="3" width="18.5916666666667" style="1" customWidth="1"/>
    <col min="4" max="4" width="16.0833333333333" style="1" customWidth="1"/>
    <col min="5" max="5" width="17.3416666666667" style="1" customWidth="1"/>
    <col min="6" max="6" width="16" style="3" customWidth="1"/>
    <col min="7" max="7" width="12.6416666666667" style="4" customWidth="1"/>
    <col min="8" max="9" width="10.375" style="1" customWidth="1"/>
    <col min="10" max="10" width="9.625" style="1" customWidth="1"/>
    <col min="11" max="11" width="8.75" style="5" customWidth="1"/>
    <col min="12" max="12" width="7.25" style="1" customWidth="1"/>
    <col min="13" max="13" width="5.5" style="5" customWidth="1"/>
    <col min="14" max="14" width="14.875" style="3" customWidth="1"/>
    <col min="15" max="15" width="14.875" style="1" customWidth="1"/>
    <col min="16" max="16" width="17.0333333333333" style="1" customWidth="1"/>
    <col min="17" max="17" width="23.125" style="6" customWidth="1"/>
    <col min="18" max="18" width="12.5" style="1" customWidth="1"/>
    <col min="19" max="16373" width="9" style="1"/>
    <col min="16374" max="16384" width="9" style="7"/>
  </cols>
  <sheetData>
    <row r="1" ht="20.4" customHeight="1" spans="1:18">
      <c r="A1" s="8" t="s">
        <v>0</v>
      </c>
      <c r="D1" s="6"/>
      <c r="E1" s="6"/>
      <c r="F1" s="9"/>
      <c r="G1" s="10"/>
      <c r="H1" s="6"/>
      <c r="I1" s="6"/>
      <c r="J1" s="6"/>
      <c r="K1" s="20"/>
      <c r="L1" s="6"/>
      <c r="M1" s="20"/>
      <c r="N1" s="9"/>
      <c r="O1" s="6"/>
      <c r="P1" s="6"/>
      <c r="R1" s="6"/>
    </row>
    <row r="2" ht="48" customHeight="1" spans="1:1">
      <c r="A2" s="11" t="s">
        <v>1</v>
      </c>
    </row>
    <row r="3" s="1" customFormat="1" ht="41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12" t="s">
        <v>10</v>
      </c>
      <c r="J3" s="12" t="s">
        <v>11</v>
      </c>
      <c r="K3" s="21" t="s">
        <v>12</v>
      </c>
      <c r="L3" s="12" t="s">
        <v>13</v>
      </c>
      <c r="M3" s="21" t="s">
        <v>14</v>
      </c>
      <c r="N3" s="13" t="s">
        <v>15</v>
      </c>
      <c r="O3" s="12" t="s">
        <v>16</v>
      </c>
      <c r="P3" s="12" t="s">
        <v>17</v>
      </c>
      <c r="Q3" s="12" t="s">
        <v>18</v>
      </c>
      <c r="R3" s="12" t="s">
        <v>19</v>
      </c>
    </row>
    <row r="4" s="1" customFormat="1" ht="48" customHeight="1" spans="1:18">
      <c r="A4" s="12"/>
      <c r="B4" s="12"/>
      <c r="C4" s="12"/>
      <c r="D4" s="12"/>
      <c r="E4" s="12"/>
      <c r="F4" s="13"/>
      <c r="G4" s="14"/>
      <c r="H4" s="12"/>
      <c r="I4" s="12"/>
      <c r="J4" s="12"/>
      <c r="K4" s="21"/>
      <c r="L4" s="12"/>
      <c r="M4" s="21"/>
      <c r="N4" s="13"/>
      <c r="O4" s="12"/>
      <c r="P4" s="12"/>
      <c r="Q4" s="12"/>
      <c r="R4" s="12"/>
    </row>
    <row r="5" s="2" customFormat="1" ht="34.5" customHeight="1" spans="1:18">
      <c r="A5" s="15">
        <v>1</v>
      </c>
      <c r="B5" s="16" t="s">
        <v>20</v>
      </c>
      <c r="C5" s="16" t="s">
        <v>21</v>
      </c>
      <c r="D5" s="16" t="s">
        <v>22</v>
      </c>
      <c r="E5" s="29" t="s">
        <v>23</v>
      </c>
      <c r="F5" s="17">
        <v>300000</v>
      </c>
      <c r="G5" s="18" t="s">
        <v>24</v>
      </c>
      <c r="H5" s="19">
        <v>44446</v>
      </c>
      <c r="I5" s="19">
        <v>45539</v>
      </c>
      <c r="J5" s="19">
        <v>45537</v>
      </c>
      <c r="K5" s="22">
        <f>J5-H5</f>
        <v>1091</v>
      </c>
      <c r="L5" s="16">
        <v>3.95</v>
      </c>
      <c r="M5" s="23">
        <v>2</v>
      </c>
      <c r="N5" s="24">
        <v>34997.92</v>
      </c>
      <c r="O5" s="25">
        <v>17720.47</v>
      </c>
      <c r="P5" s="25" t="s">
        <v>25</v>
      </c>
      <c r="Q5" s="26" t="s">
        <v>26</v>
      </c>
      <c r="R5" s="27" t="s">
        <v>27</v>
      </c>
    </row>
    <row r="6" ht="34.5" customHeight="1" spans="1:18">
      <c r="A6" s="15">
        <v>2</v>
      </c>
      <c r="B6" s="16" t="s">
        <v>28</v>
      </c>
      <c r="C6" s="16" t="s">
        <v>29</v>
      </c>
      <c r="D6" s="16" t="s">
        <v>30</v>
      </c>
      <c r="E6" s="29" t="s">
        <v>31</v>
      </c>
      <c r="F6" s="17">
        <v>300000</v>
      </c>
      <c r="G6" s="18" t="s">
        <v>32</v>
      </c>
      <c r="H6" s="19">
        <v>44413</v>
      </c>
      <c r="I6" s="19">
        <v>45506</v>
      </c>
      <c r="J6" s="19">
        <v>45456</v>
      </c>
      <c r="K6" s="22">
        <f>J6-H6</f>
        <v>1043</v>
      </c>
      <c r="L6" s="16">
        <v>3.95</v>
      </c>
      <c r="M6" s="23">
        <v>2</v>
      </c>
      <c r="N6" s="24">
        <v>32632.08</v>
      </c>
      <c r="O6" s="25">
        <v>16522.57</v>
      </c>
      <c r="P6" s="25" t="s">
        <v>33</v>
      </c>
      <c r="Q6" s="26" t="s">
        <v>26</v>
      </c>
      <c r="R6" s="27" t="s">
        <v>27</v>
      </c>
    </row>
    <row r="7" ht="34.5" customHeight="1" spans="1:18">
      <c r="A7" s="15">
        <v>3</v>
      </c>
      <c r="B7" s="16" t="s">
        <v>34</v>
      </c>
      <c r="C7" s="16" t="s">
        <v>35</v>
      </c>
      <c r="D7" s="16" t="s">
        <v>36</v>
      </c>
      <c r="E7" s="29" t="s">
        <v>37</v>
      </c>
      <c r="F7" s="17">
        <v>300000</v>
      </c>
      <c r="G7" s="18" t="s">
        <v>32</v>
      </c>
      <c r="H7" s="19">
        <v>44407</v>
      </c>
      <c r="I7" s="19">
        <v>45500</v>
      </c>
      <c r="J7" s="19">
        <v>45422</v>
      </c>
      <c r="K7" s="22">
        <f t="shared" ref="K7:K47" si="0">J7-H7</f>
        <v>1015</v>
      </c>
      <c r="L7" s="16">
        <v>3.95</v>
      </c>
      <c r="M7" s="23">
        <v>2</v>
      </c>
      <c r="N7" s="24">
        <v>32610.84</v>
      </c>
      <c r="O7" s="25">
        <v>16511.82</v>
      </c>
      <c r="P7" s="25" t="s">
        <v>38</v>
      </c>
      <c r="Q7" s="26" t="s">
        <v>26</v>
      </c>
      <c r="R7" s="27" t="s">
        <v>27</v>
      </c>
    </row>
    <row r="8" ht="34.5" customHeight="1" spans="1:18">
      <c r="A8" s="15">
        <v>4</v>
      </c>
      <c r="B8" s="16" t="s">
        <v>39</v>
      </c>
      <c r="C8" s="16" t="s">
        <v>40</v>
      </c>
      <c r="D8" s="16" t="s">
        <v>41</v>
      </c>
      <c r="E8" s="29" t="s">
        <v>42</v>
      </c>
      <c r="F8" s="17">
        <v>200000</v>
      </c>
      <c r="G8" s="18" t="s">
        <v>43</v>
      </c>
      <c r="H8" s="19">
        <v>44432</v>
      </c>
      <c r="I8" s="19">
        <v>45527</v>
      </c>
      <c r="J8" s="19">
        <v>45163</v>
      </c>
      <c r="K8" s="22">
        <f t="shared" si="0"/>
        <v>731</v>
      </c>
      <c r="L8" s="16">
        <v>3.95</v>
      </c>
      <c r="M8" s="23">
        <v>2</v>
      </c>
      <c r="N8" s="24">
        <v>15426.04</v>
      </c>
      <c r="O8" s="25">
        <v>7810.65</v>
      </c>
      <c r="P8" s="25" t="s">
        <v>44</v>
      </c>
      <c r="Q8" s="26" t="s">
        <v>26</v>
      </c>
      <c r="R8" s="27" t="s">
        <v>27</v>
      </c>
    </row>
    <row r="9" ht="34.5" customHeight="1" spans="1:18">
      <c r="A9" s="15">
        <v>5</v>
      </c>
      <c r="B9" s="16" t="s">
        <v>45</v>
      </c>
      <c r="C9" s="16" t="s">
        <v>46</v>
      </c>
      <c r="D9" s="16" t="s">
        <v>47</v>
      </c>
      <c r="E9" s="29" t="s">
        <v>48</v>
      </c>
      <c r="F9" s="17">
        <v>300000</v>
      </c>
      <c r="G9" s="18" t="s">
        <v>32</v>
      </c>
      <c r="H9" s="19">
        <v>44467</v>
      </c>
      <c r="I9" s="19">
        <v>45559</v>
      </c>
      <c r="J9" s="19">
        <v>45282</v>
      </c>
      <c r="K9" s="22">
        <f t="shared" si="0"/>
        <v>815</v>
      </c>
      <c r="L9" s="16">
        <v>3.95</v>
      </c>
      <c r="M9" s="23">
        <v>2</v>
      </c>
      <c r="N9" s="24">
        <v>26035.84</v>
      </c>
      <c r="O9" s="25">
        <v>13182.7</v>
      </c>
      <c r="P9" s="25" t="s">
        <v>49</v>
      </c>
      <c r="Q9" s="26" t="s">
        <v>26</v>
      </c>
      <c r="R9" s="27" t="s">
        <v>27</v>
      </c>
    </row>
    <row r="10" ht="34.5" customHeight="1" spans="1:18">
      <c r="A10" s="15">
        <v>6</v>
      </c>
      <c r="B10" s="16" t="s">
        <v>50</v>
      </c>
      <c r="C10" s="16" t="s">
        <v>51</v>
      </c>
      <c r="D10" s="16" t="s">
        <v>52</v>
      </c>
      <c r="E10" s="29" t="s">
        <v>53</v>
      </c>
      <c r="F10" s="17">
        <v>300000</v>
      </c>
      <c r="G10" s="18" t="s">
        <v>32</v>
      </c>
      <c r="H10" s="19">
        <v>44408</v>
      </c>
      <c r="I10" s="19">
        <v>45501</v>
      </c>
      <c r="J10" s="19">
        <v>45501</v>
      </c>
      <c r="K10" s="22">
        <f t="shared" si="0"/>
        <v>1093</v>
      </c>
      <c r="L10" s="16">
        <v>3.95</v>
      </c>
      <c r="M10" s="23">
        <v>2</v>
      </c>
      <c r="N10" s="24">
        <v>33428.09</v>
      </c>
      <c r="O10" s="25">
        <v>16925.62</v>
      </c>
      <c r="P10" s="25" t="s">
        <v>54</v>
      </c>
      <c r="Q10" s="26" t="s">
        <v>26</v>
      </c>
      <c r="R10" s="27" t="s">
        <v>27</v>
      </c>
    </row>
    <row r="11" ht="34.5" customHeight="1" spans="1:18">
      <c r="A11" s="15">
        <v>7</v>
      </c>
      <c r="B11" s="16" t="s">
        <v>55</v>
      </c>
      <c r="C11" s="16" t="s">
        <v>56</v>
      </c>
      <c r="D11" s="16" t="s">
        <v>57</v>
      </c>
      <c r="E11" s="29" t="s">
        <v>58</v>
      </c>
      <c r="F11" s="17">
        <v>200000</v>
      </c>
      <c r="G11" s="18" t="s">
        <v>59</v>
      </c>
      <c r="H11" s="19">
        <v>44414</v>
      </c>
      <c r="I11" s="19">
        <v>45507</v>
      </c>
      <c r="J11" s="19">
        <v>45507</v>
      </c>
      <c r="K11" s="22">
        <f t="shared" si="0"/>
        <v>1093</v>
      </c>
      <c r="L11" s="16">
        <v>3.95</v>
      </c>
      <c r="M11" s="23">
        <v>2</v>
      </c>
      <c r="N11" s="24">
        <v>23410.86</v>
      </c>
      <c r="O11" s="25">
        <v>11853.6</v>
      </c>
      <c r="P11" s="25" t="s">
        <v>60</v>
      </c>
      <c r="Q11" s="26" t="s">
        <v>26</v>
      </c>
      <c r="R11" s="27" t="s">
        <v>27</v>
      </c>
    </row>
    <row r="12" ht="34.5" customHeight="1" spans="1:18">
      <c r="A12" s="15">
        <v>8</v>
      </c>
      <c r="B12" s="16" t="s">
        <v>61</v>
      </c>
      <c r="C12" s="16" t="s">
        <v>62</v>
      </c>
      <c r="D12" s="16" t="s">
        <v>63</v>
      </c>
      <c r="E12" s="29" t="s">
        <v>64</v>
      </c>
      <c r="F12" s="17">
        <v>240000</v>
      </c>
      <c r="G12" s="18" t="s">
        <v>65</v>
      </c>
      <c r="H12" s="19">
        <v>44446</v>
      </c>
      <c r="I12" s="19">
        <v>45539</v>
      </c>
      <c r="J12" s="19">
        <v>45502</v>
      </c>
      <c r="K12" s="22">
        <f t="shared" si="0"/>
        <v>1056</v>
      </c>
      <c r="L12" s="16">
        <v>3.95</v>
      </c>
      <c r="M12" s="23">
        <v>2</v>
      </c>
      <c r="N12" s="24">
        <v>27194.67</v>
      </c>
      <c r="O12" s="25">
        <v>13769.45</v>
      </c>
      <c r="P12" s="25" t="s">
        <v>66</v>
      </c>
      <c r="Q12" s="26" t="s">
        <v>26</v>
      </c>
      <c r="R12" s="27" t="s">
        <v>27</v>
      </c>
    </row>
    <row r="13" ht="34.5" customHeight="1" spans="1:18">
      <c r="A13" s="15">
        <v>9</v>
      </c>
      <c r="B13" s="16" t="s">
        <v>67</v>
      </c>
      <c r="C13" s="16" t="s">
        <v>68</v>
      </c>
      <c r="D13" s="16" t="s">
        <v>69</v>
      </c>
      <c r="E13" s="29" t="s">
        <v>70</v>
      </c>
      <c r="F13" s="17">
        <v>300000</v>
      </c>
      <c r="G13" s="18" t="s">
        <v>71</v>
      </c>
      <c r="H13" s="19">
        <v>44407</v>
      </c>
      <c r="I13" s="19">
        <v>45500</v>
      </c>
      <c r="J13" s="19">
        <v>45500</v>
      </c>
      <c r="K13" s="22">
        <f t="shared" si="0"/>
        <v>1093</v>
      </c>
      <c r="L13" s="16">
        <v>3.95</v>
      </c>
      <c r="M13" s="23">
        <v>2</v>
      </c>
      <c r="N13" s="24">
        <v>34454.16</v>
      </c>
      <c r="O13" s="25">
        <v>17445.14</v>
      </c>
      <c r="P13" s="25" t="s">
        <v>72</v>
      </c>
      <c r="Q13" s="26" t="s">
        <v>26</v>
      </c>
      <c r="R13" s="27" t="s">
        <v>27</v>
      </c>
    </row>
    <row r="14" ht="34.5" customHeight="1" spans="1:18">
      <c r="A14" s="15">
        <v>10</v>
      </c>
      <c r="B14" s="16" t="s">
        <v>73</v>
      </c>
      <c r="C14" s="16" t="s">
        <v>74</v>
      </c>
      <c r="D14" s="16" t="s">
        <v>75</v>
      </c>
      <c r="E14" s="29" t="s">
        <v>76</v>
      </c>
      <c r="F14" s="17">
        <v>200000</v>
      </c>
      <c r="G14" s="18" t="s">
        <v>77</v>
      </c>
      <c r="H14" s="19">
        <v>44408</v>
      </c>
      <c r="I14" s="19">
        <v>45501</v>
      </c>
      <c r="J14" s="19">
        <v>45501</v>
      </c>
      <c r="K14" s="22">
        <f t="shared" si="0"/>
        <v>1093</v>
      </c>
      <c r="L14" s="16">
        <v>3.95</v>
      </c>
      <c r="M14" s="23">
        <v>2</v>
      </c>
      <c r="N14" s="24">
        <v>22398.89</v>
      </c>
      <c r="O14" s="25">
        <v>11341.21</v>
      </c>
      <c r="P14" s="25" t="s">
        <v>78</v>
      </c>
      <c r="Q14" s="26" t="s">
        <v>26</v>
      </c>
      <c r="R14" s="27" t="s">
        <v>27</v>
      </c>
    </row>
    <row r="15" ht="34.5" customHeight="1" spans="1:18">
      <c r="A15" s="15">
        <v>11</v>
      </c>
      <c r="B15" s="16" t="s">
        <v>79</v>
      </c>
      <c r="C15" s="16" t="s">
        <v>80</v>
      </c>
      <c r="D15" s="16" t="s">
        <v>81</v>
      </c>
      <c r="E15" s="29" t="s">
        <v>82</v>
      </c>
      <c r="F15" s="17">
        <v>300000</v>
      </c>
      <c r="G15" s="18" t="s">
        <v>83</v>
      </c>
      <c r="H15" s="19">
        <v>44408</v>
      </c>
      <c r="I15" s="19">
        <v>45502</v>
      </c>
      <c r="J15" s="19">
        <v>45491</v>
      </c>
      <c r="K15" s="22">
        <f t="shared" si="0"/>
        <v>1083</v>
      </c>
      <c r="L15" s="16">
        <v>3.95</v>
      </c>
      <c r="M15" s="23">
        <v>2</v>
      </c>
      <c r="N15" s="24">
        <v>33979.58</v>
      </c>
      <c r="O15" s="25">
        <v>17204.85</v>
      </c>
      <c r="P15" s="25" t="s">
        <v>84</v>
      </c>
      <c r="Q15" s="26" t="s">
        <v>26</v>
      </c>
      <c r="R15" s="27" t="s">
        <v>27</v>
      </c>
    </row>
    <row r="16" ht="34.5" customHeight="1" spans="1:18">
      <c r="A16" s="15">
        <v>12</v>
      </c>
      <c r="B16" s="16" t="s">
        <v>85</v>
      </c>
      <c r="C16" s="16" t="s">
        <v>86</v>
      </c>
      <c r="D16" s="16" t="s">
        <v>87</v>
      </c>
      <c r="E16" s="29" t="s">
        <v>88</v>
      </c>
      <c r="F16" s="17">
        <v>240000</v>
      </c>
      <c r="G16" s="18" t="s">
        <v>83</v>
      </c>
      <c r="H16" s="19">
        <v>44446</v>
      </c>
      <c r="I16" s="19">
        <v>45540</v>
      </c>
      <c r="J16" s="19">
        <v>45533</v>
      </c>
      <c r="K16" s="22">
        <f t="shared" si="0"/>
        <v>1087</v>
      </c>
      <c r="L16" s="16">
        <v>3.95</v>
      </c>
      <c r="M16" s="23">
        <v>2</v>
      </c>
      <c r="N16" s="24">
        <v>28011</v>
      </c>
      <c r="O16" s="25">
        <v>14182.78</v>
      </c>
      <c r="P16" s="25" t="s">
        <v>89</v>
      </c>
      <c r="Q16" s="26" t="s">
        <v>26</v>
      </c>
      <c r="R16" s="27" t="s">
        <v>27</v>
      </c>
    </row>
    <row r="17" ht="34.5" customHeight="1" spans="1:18">
      <c r="A17" s="15">
        <v>13</v>
      </c>
      <c r="B17" s="16" t="s">
        <v>90</v>
      </c>
      <c r="C17" s="16" t="s">
        <v>91</v>
      </c>
      <c r="D17" s="16" t="s">
        <v>92</v>
      </c>
      <c r="E17" s="29" t="s">
        <v>93</v>
      </c>
      <c r="F17" s="17">
        <v>190000</v>
      </c>
      <c r="G17" s="18" t="s">
        <v>94</v>
      </c>
      <c r="H17" s="19">
        <v>44478</v>
      </c>
      <c r="I17" s="19">
        <v>45572</v>
      </c>
      <c r="J17" s="19">
        <v>45572</v>
      </c>
      <c r="K17" s="22">
        <f t="shared" si="0"/>
        <v>1094</v>
      </c>
      <c r="L17" s="16">
        <v>3.95</v>
      </c>
      <c r="M17" s="23">
        <v>2</v>
      </c>
      <c r="N17" s="24">
        <v>22112.81</v>
      </c>
      <c r="O17" s="25">
        <v>11196.36</v>
      </c>
      <c r="P17" s="25" t="s">
        <v>95</v>
      </c>
      <c r="Q17" s="26" t="s">
        <v>26</v>
      </c>
      <c r="R17" s="27" t="s">
        <v>27</v>
      </c>
    </row>
    <row r="18" ht="34.5" customHeight="1" spans="1:18">
      <c r="A18" s="15">
        <v>14</v>
      </c>
      <c r="B18" s="16" t="s">
        <v>96</v>
      </c>
      <c r="C18" s="16" t="s">
        <v>97</v>
      </c>
      <c r="D18" s="16" t="s">
        <v>98</v>
      </c>
      <c r="E18" s="29" t="s">
        <v>99</v>
      </c>
      <c r="F18" s="17">
        <v>300000</v>
      </c>
      <c r="G18" s="18" t="s">
        <v>32</v>
      </c>
      <c r="H18" s="19">
        <v>44446</v>
      </c>
      <c r="I18" s="19">
        <v>45535</v>
      </c>
      <c r="J18" s="19">
        <v>45492</v>
      </c>
      <c r="K18" s="22">
        <f t="shared" si="0"/>
        <v>1046</v>
      </c>
      <c r="L18" s="16">
        <v>3.95</v>
      </c>
      <c r="M18" s="23">
        <v>2</v>
      </c>
      <c r="N18" s="24">
        <v>33598.33</v>
      </c>
      <c r="O18" s="25">
        <v>17011.81</v>
      </c>
      <c r="P18" s="25" t="s">
        <v>100</v>
      </c>
      <c r="Q18" s="26" t="s">
        <v>26</v>
      </c>
      <c r="R18" s="27" t="s">
        <v>27</v>
      </c>
    </row>
    <row r="19" ht="34.5" customHeight="1" spans="1:18">
      <c r="A19" s="15">
        <v>15</v>
      </c>
      <c r="B19" s="16" t="s">
        <v>101</v>
      </c>
      <c r="C19" s="16" t="s">
        <v>102</v>
      </c>
      <c r="D19" s="16" t="s">
        <v>103</v>
      </c>
      <c r="E19" s="29" t="s">
        <v>104</v>
      </c>
      <c r="F19" s="17">
        <v>200000</v>
      </c>
      <c r="G19" s="18" t="s">
        <v>105</v>
      </c>
      <c r="H19" s="19">
        <v>44447</v>
      </c>
      <c r="I19" s="19">
        <v>45540</v>
      </c>
      <c r="J19" s="19">
        <v>45519</v>
      </c>
      <c r="K19" s="22">
        <f t="shared" si="0"/>
        <v>1072</v>
      </c>
      <c r="L19" s="16">
        <v>3.95</v>
      </c>
      <c r="M19" s="23">
        <v>2</v>
      </c>
      <c r="N19" s="24">
        <v>22969.45</v>
      </c>
      <c r="O19" s="25">
        <v>11630.1</v>
      </c>
      <c r="P19" s="25" t="s">
        <v>106</v>
      </c>
      <c r="Q19" s="26" t="s">
        <v>26</v>
      </c>
      <c r="R19" s="27" t="s">
        <v>27</v>
      </c>
    </row>
    <row r="20" ht="34.5" customHeight="1" spans="1:18">
      <c r="A20" s="15">
        <v>16</v>
      </c>
      <c r="B20" s="16" t="s">
        <v>107</v>
      </c>
      <c r="C20" s="16" t="s">
        <v>108</v>
      </c>
      <c r="D20" s="16" t="s">
        <v>109</v>
      </c>
      <c r="E20" s="29" t="s">
        <v>110</v>
      </c>
      <c r="F20" s="17">
        <v>300000</v>
      </c>
      <c r="G20" s="18" t="s">
        <v>111</v>
      </c>
      <c r="H20" s="19">
        <v>44448</v>
      </c>
      <c r="I20" s="19">
        <v>45540</v>
      </c>
      <c r="J20" s="19">
        <v>45324</v>
      </c>
      <c r="K20" s="22">
        <f t="shared" si="0"/>
        <v>876</v>
      </c>
      <c r="L20" s="16">
        <v>3.95</v>
      </c>
      <c r="M20" s="23">
        <v>2</v>
      </c>
      <c r="N20" s="24">
        <v>27837.91</v>
      </c>
      <c r="O20" s="25">
        <v>14095.14</v>
      </c>
      <c r="P20" s="25" t="s">
        <v>112</v>
      </c>
      <c r="Q20" s="26" t="s">
        <v>26</v>
      </c>
      <c r="R20" s="27" t="s">
        <v>27</v>
      </c>
    </row>
    <row r="21" ht="34.5" customHeight="1" spans="1:18">
      <c r="A21" s="15">
        <v>17</v>
      </c>
      <c r="B21" s="16" t="s">
        <v>113</v>
      </c>
      <c r="C21" s="16" t="s">
        <v>114</v>
      </c>
      <c r="D21" s="16" t="s">
        <v>115</v>
      </c>
      <c r="E21" s="29" t="s">
        <v>116</v>
      </c>
      <c r="F21" s="17">
        <v>200000</v>
      </c>
      <c r="G21" s="18" t="s">
        <v>32</v>
      </c>
      <c r="H21" s="19">
        <v>44446</v>
      </c>
      <c r="I21" s="19">
        <v>45535</v>
      </c>
      <c r="J21" s="19">
        <v>45527</v>
      </c>
      <c r="K21" s="22">
        <f t="shared" si="0"/>
        <v>1081</v>
      </c>
      <c r="L21" s="16">
        <v>3.95</v>
      </c>
      <c r="M21" s="23">
        <v>2</v>
      </c>
      <c r="N21" s="24">
        <v>20721.14</v>
      </c>
      <c r="O21" s="25">
        <v>10491.72</v>
      </c>
      <c r="P21" s="25" t="s">
        <v>117</v>
      </c>
      <c r="Q21" s="26" t="s">
        <v>26</v>
      </c>
      <c r="R21" s="27" t="s">
        <v>27</v>
      </c>
    </row>
    <row r="22" ht="34.5" customHeight="1" spans="1:18">
      <c r="A22" s="15">
        <v>18</v>
      </c>
      <c r="B22" s="16" t="s">
        <v>118</v>
      </c>
      <c r="C22" s="16" t="s">
        <v>119</v>
      </c>
      <c r="D22" s="16" t="s">
        <v>120</v>
      </c>
      <c r="E22" s="29" t="s">
        <v>121</v>
      </c>
      <c r="F22" s="17">
        <v>300000</v>
      </c>
      <c r="G22" s="18" t="s">
        <v>122</v>
      </c>
      <c r="H22" s="19">
        <v>44446</v>
      </c>
      <c r="I22" s="19">
        <v>45535</v>
      </c>
      <c r="J22" s="19">
        <v>45535</v>
      </c>
      <c r="K22" s="22">
        <f t="shared" si="0"/>
        <v>1089</v>
      </c>
      <c r="L22" s="16">
        <v>3.95</v>
      </c>
      <c r="M22" s="23">
        <v>2</v>
      </c>
      <c r="N22" s="24">
        <v>34852.6</v>
      </c>
      <c r="O22" s="25">
        <v>17646.89</v>
      </c>
      <c r="P22" s="25" t="s">
        <v>123</v>
      </c>
      <c r="Q22" s="26" t="s">
        <v>26</v>
      </c>
      <c r="R22" s="27" t="s">
        <v>27</v>
      </c>
    </row>
    <row r="23" ht="34.5" customHeight="1" spans="1:18">
      <c r="A23" s="15">
        <v>19</v>
      </c>
      <c r="B23" s="16" t="s">
        <v>124</v>
      </c>
      <c r="C23" s="16" t="s">
        <v>125</v>
      </c>
      <c r="D23" s="16" t="s">
        <v>126</v>
      </c>
      <c r="E23" s="29" t="s">
        <v>127</v>
      </c>
      <c r="F23" s="17">
        <v>300000</v>
      </c>
      <c r="G23" s="18" t="s">
        <v>32</v>
      </c>
      <c r="H23" s="19">
        <v>44447</v>
      </c>
      <c r="I23" s="19">
        <v>45541</v>
      </c>
      <c r="J23" s="19">
        <v>45503</v>
      </c>
      <c r="K23" s="22">
        <f t="shared" si="0"/>
        <v>1056</v>
      </c>
      <c r="L23" s="16">
        <v>3.95</v>
      </c>
      <c r="M23" s="23">
        <v>2</v>
      </c>
      <c r="N23" s="24">
        <v>30974.74</v>
      </c>
      <c r="O23" s="25">
        <v>15683.41</v>
      </c>
      <c r="P23" s="25" t="s">
        <v>128</v>
      </c>
      <c r="Q23" s="26" t="s">
        <v>26</v>
      </c>
      <c r="R23" s="27" t="s">
        <v>27</v>
      </c>
    </row>
    <row r="24" ht="34.5" customHeight="1" spans="1:18">
      <c r="A24" s="15">
        <v>20</v>
      </c>
      <c r="B24" s="16" t="s">
        <v>129</v>
      </c>
      <c r="C24" s="16" t="s">
        <v>130</v>
      </c>
      <c r="D24" s="16" t="s">
        <v>131</v>
      </c>
      <c r="E24" s="29" t="s">
        <v>132</v>
      </c>
      <c r="F24" s="17">
        <v>200000</v>
      </c>
      <c r="G24" s="18" t="s">
        <v>32</v>
      </c>
      <c r="H24" s="19">
        <v>44454</v>
      </c>
      <c r="I24" s="19">
        <v>45547</v>
      </c>
      <c r="J24" s="19">
        <v>45546</v>
      </c>
      <c r="K24" s="22">
        <f t="shared" si="0"/>
        <v>1092</v>
      </c>
      <c r="L24" s="16">
        <v>3.95</v>
      </c>
      <c r="M24" s="23">
        <v>2</v>
      </c>
      <c r="N24" s="24">
        <v>23430.28</v>
      </c>
      <c r="O24" s="25">
        <v>11863.43</v>
      </c>
      <c r="P24" s="25" t="s">
        <v>133</v>
      </c>
      <c r="Q24" s="26" t="s">
        <v>26</v>
      </c>
      <c r="R24" s="27" t="s">
        <v>27</v>
      </c>
    </row>
    <row r="25" ht="34.5" customHeight="1" spans="1:18">
      <c r="A25" s="15">
        <v>21</v>
      </c>
      <c r="B25" s="16" t="s">
        <v>134</v>
      </c>
      <c r="C25" s="16" t="s">
        <v>135</v>
      </c>
      <c r="D25" s="16" t="s">
        <v>136</v>
      </c>
      <c r="E25" s="29" t="s">
        <v>137</v>
      </c>
      <c r="F25" s="17">
        <v>300000</v>
      </c>
      <c r="G25" s="18" t="s">
        <v>138</v>
      </c>
      <c r="H25" s="19">
        <v>44454</v>
      </c>
      <c r="I25" s="19">
        <v>45547</v>
      </c>
      <c r="J25" s="19">
        <v>45547</v>
      </c>
      <c r="K25" s="22">
        <f t="shared" si="0"/>
        <v>1093</v>
      </c>
      <c r="L25" s="16">
        <v>3.95</v>
      </c>
      <c r="M25" s="23">
        <v>2</v>
      </c>
      <c r="N25" s="24">
        <v>35079.58</v>
      </c>
      <c r="O25" s="25">
        <v>17761.81</v>
      </c>
      <c r="P25" s="25" t="s">
        <v>139</v>
      </c>
      <c r="Q25" s="26" t="s">
        <v>26</v>
      </c>
      <c r="R25" s="27" t="s">
        <v>27</v>
      </c>
    </row>
    <row r="26" ht="34.5" customHeight="1" spans="1:18">
      <c r="A26" s="15">
        <v>22</v>
      </c>
      <c r="B26" s="16" t="s">
        <v>140</v>
      </c>
      <c r="C26" s="16" t="s">
        <v>141</v>
      </c>
      <c r="D26" s="16" t="s">
        <v>142</v>
      </c>
      <c r="E26" s="29" t="s">
        <v>143</v>
      </c>
      <c r="F26" s="17">
        <v>300000</v>
      </c>
      <c r="G26" s="18" t="s">
        <v>32</v>
      </c>
      <c r="H26" s="19">
        <v>44454</v>
      </c>
      <c r="I26" s="19">
        <v>45547</v>
      </c>
      <c r="J26" s="19">
        <v>45532</v>
      </c>
      <c r="K26" s="22">
        <f t="shared" si="0"/>
        <v>1078</v>
      </c>
      <c r="L26" s="16">
        <v>3.95</v>
      </c>
      <c r="M26" s="23">
        <v>2</v>
      </c>
      <c r="N26" s="24">
        <v>34300.55</v>
      </c>
      <c r="O26" s="25">
        <v>17367.37</v>
      </c>
      <c r="P26" s="25" t="s">
        <v>144</v>
      </c>
      <c r="Q26" s="26" t="s">
        <v>26</v>
      </c>
      <c r="R26" s="27" t="s">
        <v>27</v>
      </c>
    </row>
    <row r="27" ht="34.5" customHeight="1" spans="1:18">
      <c r="A27" s="15">
        <v>23</v>
      </c>
      <c r="B27" s="16" t="s">
        <v>145</v>
      </c>
      <c r="C27" s="16" t="s">
        <v>146</v>
      </c>
      <c r="D27" s="16" t="s">
        <v>147</v>
      </c>
      <c r="E27" s="29" t="s">
        <v>148</v>
      </c>
      <c r="F27" s="17">
        <v>200000</v>
      </c>
      <c r="G27" s="18" t="s">
        <v>32</v>
      </c>
      <c r="H27" s="19">
        <v>44454</v>
      </c>
      <c r="I27" s="19">
        <v>45547</v>
      </c>
      <c r="J27" s="19">
        <v>45546</v>
      </c>
      <c r="K27" s="22">
        <f t="shared" si="0"/>
        <v>1092</v>
      </c>
      <c r="L27" s="16">
        <v>3.95</v>
      </c>
      <c r="M27" s="23">
        <v>2</v>
      </c>
      <c r="N27" s="24">
        <v>23079.17</v>
      </c>
      <c r="O27" s="25">
        <v>11685.66</v>
      </c>
      <c r="P27" s="25" t="s">
        <v>149</v>
      </c>
      <c r="Q27" s="26" t="s">
        <v>26</v>
      </c>
      <c r="R27" s="27" t="s">
        <v>27</v>
      </c>
    </row>
    <row r="28" ht="34.5" customHeight="1" spans="1:18">
      <c r="A28" s="15">
        <v>24</v>
      </c>
      <c r="B28" s="16" t="s">
        <v>150</v>
      </c>
      <c r="C28" s="16" t="s">
        <v>130</v>
      </c>
      <c r="D28" s="16" t="s">
        <v>151</v>
      </c>
      <c r="E28" s="29" t="s">
        <v>152</v>
      </c>
      <c r="F28" s="17">
        <v>200000</v>
      </c>
      <c r="G28" s="18" t="s">
        <v>153</v>
      </c>
      <c r="H28" s="19">
        <v>44454</v>
      </c>
      <c r="I28" s="19">
        <v>45547</v>
      </c>
      <c r="J28" s="19">
        <v>45547</v>
      </c>
      <c r="K28" s="22">
        <f t="shared" si="0"/>
        <v>1093</v>
      </c>
      <c r="L28" s="16">
        <v>3.95</v>
      </c>
      <c r="M28" s="23">
        <v>2</v>
      </c>
      <c r="N28" s="24">
        <v>23408.33</v>
      </c>
      <c r="O28" s="25">
        <v>11852.32</v>
      </c>
      <c r="P28" s="25" t="s">
        <v>154</v>
      </c>
      <c r="Q28" s="26" t="s">
        <v>26</v>
      </c>
      <c r="R28" s="27" t="s">
        <v>27</v>
      </c>
    </row>
    <row r="29" ht="34.5" customHeight="1" spans="1:18">
      <c r="A29" s="15">
        <v>25</v>
      </c>
      <c r="B29" s="16" t="s">
        <v>155</v>
      </c>
      <c r="C29" s="16" t="s">
        <v>156</v>
      </c>
      <c r="D29" s="16" t="s">
        <v>157</v>
      </c>
      <c r="E29" s="29" t="s">
        <v>158</v>
      </c>
      <c r="F29" s="17">
        <v>300000</v>
      </c>
      <c r="G29" s="18" t="s">
        <v>159</v>
      </c>
      <c r="H29" s="19">
        <v>44455</v>
      </c>
      <c r="I29" s="19">
        <v>45550</v>
      </c>
      <c r="J29" s="19">
        <v>45547</v>
      </c>
      <c r="K29" s="22">
        <f t="shared" si="0"/>
        <v>1092</v>
      </c>
      <c r="L29" s="16">
        <v>3.95</v>
      </c>
      <c r="M29" s="23">
        <v>2</v>
      </c>
      <c r="N29" s="24">
        <v>35112.49</v>
      </c>
      <c r="O29" s="25">
        <v>17778.48</v>
      </c>
      <c r="P29" s="25" t="s">
        <v>160</v>
      </c>
      <c r="Q29" s="26" t="s">
        <v>26</v>
      </c>
      <c r="R29" s="27" t="s">
        <v>27</v>
      </c>
    </row>
    <row r="30" ht="34.5" customHeight="1" spans="1:18">
      <c r="A30" s="15">
        <v>26</v>
      </c>
      <c r="B30" s="16" t="s">
        <v>161</v>
      </c>
      <c r="C30" s="16" t="s">
        <v>125</v>
      </c>
      <c r="D30" s="16" t="s">
        <v>162</v>
      </c>
      <c r="E30" s="29" t="s">
        <v>163</v>
      </c>
      <c r="F30" s="17">
        <v>300000</v>
      </c>
      <c r="G30" s="18" t="s">
        <v>32</v>
      </c>
      <c r="H30" s="19">
        <v>44455</v>
      </c>
      <c r="I30" s="19">
        <v>45550</v>
      </c>
      <c r="J30" s="19">
        <v>45550</v>
      </c>
      <c r="K30" s="22">
        <f t="shared" si="0"/>
        <v>1095</v>
      </c>
      <c r="L30" s="16">
        <v>3.95</v>
      </c>
      <c r="M30" s="23">
        <v>2</v>
      </c>
      <c r="N30" s="24">
        <v>35178.32</v>
      </c>
      <c r="O30" s="25">
        <v>17811.81</v>
      </c>
      <c r="P30" s="25" t="s">
        <v>164</v>
      </c>
      <c r="Q30" s="26" t="s">
        <v>26</v>
      </c>
      <c r="R30" s="27" t="s">
        <v>27</v>
      </c>
    </row>
    <row r="31" ht="34.5" customHeight="1" spans="1:18">
      <c r="A31" s="15">
        <v>27</v>
      </c>
      <c r="B31" s="16" t="s">
        <v>165</v>
      </c>
      <c r="C31" s="16" t="s">
        <v>166</v>
      </c>
      <c r="D31" s="16" t="s">
        <v>167</v>
      </c>
      <c r="E31" s="29" t="s">
        <v>168</v>
      </c>
      <c r="F31" s="17">
        <v>200000</v>
      </c>
      <c r="G31" s="18" t="s">
        <v>169</v>
      </c>
      <c r="H31" s="19">
        <v>44464</v>
      </c>
      <c r="I31" s="19">
        <v>45552</v>
      </c>
      <c r="J31" s="19">
        <v>45546</v>
      </c>
      <c r="K31" s="22">
        <f t="shared" si="0"/>
        <v>1082</v>
      </c>
      <c r="L31" s="16">
        <v>3.95</v>
      </c>
      <c r="M31" s="23">
        <v>2</v>
      </c>
      <c r="N31" s="24">
        <v>23210.83</v>
      </c>
      <c r="O31" s="25">
        <v>11752.32</v>
      </c>
      <c r="P31" s="25" t="s">
        <v>170</v>
      </c>
      <c r="Q31" s="26" t="s">
        <v>26</v>
      </c>
      <c r="R31" s="27" t="s">
        <v>27</v>
      </c>
    </row>
    <row r="32" ht="34.5" customHeight="1" spans="1:18">
      <c r="A32" s="15">
        <v>28</v>
      </c>
      <c r="B32" s="16" t="s">
        <v>171</v>
      </c>
      <c r="C32" s="16" t="s">
        <v>172</v>
      </c>
      <c r="D32" s="16" t="s">
        <v>173</v>
      </c>
      <c r="E32" s="29" t="s">
        <v>174</v>
      </c>
      <c r="F32" s="17">
        <v>248000</v>
      </c>
      <c r="G32" s="18" t="s">
        <v>111</v>
      </c>
      <c r="H32" s="19">
        <v>44463</v>
      </c>
      <c r="I32" s="19">
        <v>45557</v>
      </c>
      <c r="J32" s="19">
        <v>45475</v>
      </c>
      <c r="K32" s="22">
        <f t="shared" si="0"/>
        <v>1012</v>
      </c>
      <c r="L32" s="16">
        <v>3.95</v>
      </c>
      <c r="M32" s="23">
        <v>2</v>
      </c>
      <c r="N32" s="24">
        <v>26822.23</v>
      </c>
      <c r="O32" s="25">
        <v>13580.88</v>
      </c>
      <c r="P32" s="25" t="s">
        <v>175</v>
      </c>
      <c r="Q32" s="26" t="s">
        <v>26</v>
      </c>
      <c r="R32" s="27" t="s">
        <v>27</v>
      </c>
    </row>
    <row r="33" ht="34.5" customHeight="1" spans="1:18">
      <c r="A33" s="15">
        <v>29</v>
      </c>
      <c r="B33" s="16" t="s">
        <v>176</v>
      </c>
      <c r="C33" s="16" t="s">
        <v>177</v>
      </c>
      <c r="D33" s="16" t="s">
        <v>178</v>
      </c>
      <c r="E33" s="29" t="s">
        <v>179</v>
      </c>
      <c r="F33" s="17">
        <v>200000</v>
      </c>
      <c r="G33" s="18" t="s">
        <v>169</v>
      </c>
      <c r="H33" s="19">
        <v>44464</v>
      </c>
      <c r="I33" s="19">
        <v>45556</v>
      </c>
      <c r="J33" s="19">
        <v>45556</v>
      </c>
      <c r="K33" s="22">
        <f t="shared" si="0"/>
        <v>1092</v>
      </c>
      <c r="L33" s="16">
        <v>3.95</v>
      </c>
      <c r="M33" s="23">
        <v>2</v>
      </c>
      <c r="N33" s="24">
        <v>23430.28</v>
      </c>
      <c r="O33" s="25">
        <v>11863.43</v>
      </c>
      <c r="P33" s="25" t="s">
        <v>180</v>
      </c>
      <c r="Q33" s="26" t="s">
        <v>26</v>
      </c>
      <c r="R33" s="27" t="s">
        <v>27</v>
      </c>
    </row>
    <row r="34" ht="34.5" customHeight="1" spans="1:18">
      <c r="A34" s="15">
        <v>30</v>
      </c>
      <c r="B34" s="16" t="s">
        <v>181</v>
      </c>
      <c r="C34" s="16" t="s">
        <v>182</v>
      </c>
      <c r="D34" s="16" t="s">
        <v>183</v>
      </c>
      <c r="E34" s="29" t="s">
        <v>184</v>
      </c>
      <c r="F34" s="17">
        <v>300000</v>
      </c>
      <c r="G34" s="18" t="s">
        <v>169</v>
      </c>
      <c r="H34" s="19">
        <v>44464</v>
      </c>
      <c r="I34" s="19">
        <v>45556</v>
      </c>
      <c r="J34" s="19">
        <v>45555</v>
      </c>
      <c r="K34" s="22">
        <f t="shared" si="0"/>
        <v>1091</v>
      </c>
      <c r="L34" s="16">
        <v>3.95</v>
      </c>
      <c r="M34" s="23">
        <v>2</v>
      </c>
      <c r="N34" s="24">
        <v>35112.5</v>
      </c>
      <c r="O34" s="25">
        <v>17778.48</v>
      </c>
      <c r="P34" s="25" t="s">
        <v>185</v>
      </c>
      <c r="Q34" s="26" t="s">
        <v>26</v>
      </c>
      <c r="R34" s="27" t="s">
        <v>27</v>
      </c>
    </row>
    <row r="35" ht="34.5" customHeight="1" spans="1:18">
      <c r="A35" s="15">
        <v>31</v>
      </c>
      <c r="B35" s="16" t="s">
        <v>186</v>
      </c>
      <c r="C35" s="16" t="s">
        <v>102</v>
      </c>
      <c r="D35" s="16" t="s">
        <v>187</v>
      </c>
      <c r="E35" s="29" t="s">
        <v>188</v>
      </c>
      <c r="F35" s="17">
        <v>200000</v>
      </c>
      <c r="G35" s="18" t="s">
        <v>169</v>
      </c>
      <c r="H35" s="19">
        <v>44463</v>
      </c>
      <c r="I35" s="19">
        <v>45556</v>
      </c>
      <c r="J35" s="19">
        <v>45555</v>
      </c>
      <c r="K35" s="22">
        <f t="shared" si="0"/>
        <v>1092</v>
      </c>
      <c r="L35" s="16">
        <v>3.95</v>
      </c>
      <c r="M35" s="23">
        <v>2</v>
      </c>
      <c r="N35" s="24">
        <v>23408.34</v>
      </c>
      <c r="O35" s="25">
        <v>11852.32</v>
      </c>
      <c r="P35" s="25" t="s">
        <v>189</v>
      </c>
      <c r="Q35" s="26" t="s">
        <v>26</v>
      </c>
      <c r="R35" s="27" t="s">
        <v>27</v>
      </c>
    </row>
    <row r="36" ht="34.5" customHeight="1" spans="1:18">
      <c r="A36" s="15">
        <v>32</v>
      </c>
      <c r="B36" s="16" t="s">
        <v>190</v>
      </c>
      <c r="C36" s="16" t="s">
        <v>191</v>
      </c>
      <c r="D36" s="16" t="s">
        <v>192</v>
      </c>
      <c r="E36" s="29" t="s">
        <v>193</v>
      </c>
      <c r="F36" s="17">
        <v>200000</v>
      </c>
      <c r="G36" s="18" t="s">
        <v>32</v>
      </c>
      <c r="H36" s="19">
        <v>44469</v>
      </c>
      <c r="I36" s="19">
        <v>45563</v>
      </c>
      <c r="J36" s="19">
        <v>45563</v>
      </c>
      <c r="K36" s="22">
        <f t="shared" si="0"/>
        <v>1094</v>
      </c>
      <c r="L36" s="16">
        <v>3.95</v>
      </c>
      <c r="M36" s="23">
        <v>2</v>
      </c>
      <c r="N36" s="24">
        <v>23221.94</v>
      </c>
      <c r="O36" s="25">
        <v>11757.94</v>
      </c>
      <c r="P36" s="25" t="s">
        <v>194</v>
      </c>
      <c r="Q36" s="26" t="s">
        <v>26</v>
      </c>
      <c r="R36" s="27" t="s">
        <v>27</v>
      </c>
    </row>
    <row r="37" ht="34.5" customHeight="1" spans="1:18">
      <c r="A37" s="15">
        <v>33</v>
      </c>
      <c r="B37" s="16" t="s">
        <v>195</v>
      </c>
      <c r="C37" s="16" t="s">
        <v>196</v>
      </c>
      <c r="D37" s="16" t="s">
        <v>197</v>
      </c>
      <c r="E37" s="29" t="s">
        <v>198</v>
      </c>
      <c r="F37" s="17">
        <v>200000</v>
      </c>
      <c r="G37" s="18" t="s">
        <v>32</v>
      </c>
      <c r="H37" s="19">
        <v>44494</v>
      </c>
      <c r="I37" s="19">
        <v>45588</v>
      </c>
      <c r="J37" s="19">
        <v>45588</v>
      </c>
      <c r="K37" s="22">
        <f t="shared" si="0"/>
        <v>1094</v>
      </c>
      <c r="L37" s="16">
        <v>3.95</v>
      </c>
      <c r="M37" s="23">
        <v>2</v>
      </c>
      <c r="N37" s="24">
        <v>22839.52</v>
      </c>
      <c r="O37" s="25">
        <v>11564.31</v>
      </c>
      <c r="P37" s="25" t="s">
        <v>199</v>
      </c>
      <c r="Q37" s="26" t="s">
        <v>26</v>
      </c>
      <c r="R37" s="27" t="s">
        <v>27</v>
      </c>
    </row>
    <row r="38" s="1" customFormat="1" ht="34.5" customHeight="1" spans="1:18">
      <c r="A38" s="15">
        <v>34</v>
      </c>
      <c r="B38" s="16" t="s">
        <v>200</v>
      </c>
      <c r="C38" s="16" t="s">
        <v>201</v>
      </c>
      <c r="D38" s="16" t="s">
        <v>202</v>
      </c>
      <c r="E38" s="29" t="s">
        <v>203</v>
      </c>
      <c r="F38" s="17">
        <v>300000</v>
      </c>
      <c r="G38" s="18" t="s">
        <v>83</v>
      </c>
      <c r="H38" s="19">
        <v>44469</v>
      </c>
      <c r="I38" s="19">
        <v>45557</v>
      </c>
      <c r="J38" s="19">
        <v>45531</v>
      </c>
      <c r="K38" s="22">
        <f t="shared" si="0"/>
        <v>1062</v>
      </c>
      <c r="L38" s="16">
        <v>3.95</v>
      </c>
      <c r="M38" s="23">
        <v>2</v>
      </c>
      <c r="N38" s="24">
        <v>34190.83</v>
      </c>
      <c r="O38" s="25">
        <v>17311.81</v>
      </c>
      <c r="P38" s="25" t="s">
        <v>204</v>
      </c>
      <c r="Q38" s="26" t="s">
        <v>26</v>
      </c>
      <c r="R38" s="27" t="s">
        <v>27</v>
      </c>
    </row>
    <row r="39" ht="34.5" customHeight="1" spans="1:18">
      <c r="A39" s="15">
        <v>35</v>
      </c>
      <c r="B39" s="16" t="s">
        <v>205</v>
      </c>
      <c r="C39" s="16" t="s">
        <v>206</v>
      </c>
      <c r="D39" s="16" t="s">
        <v>207</v>
      </c>
      <c r="E39" s="29" t="s">
        <v>208</v>
      </c>
      <c r="F39" s="17">
        <v>300000</v>
      </c>
      <c r="G39" s="18" t="s">
        <v>32</v>
      </c>
      <c r="H39" s="19">
        <v>44463</v>
      </c>
      <c r="I39" s="19">
        <v>45557</v>
      </c>
      <c r="J39" s="19">
        <v>45557</v>
      </c>
      <c r="K39" s="22">
        <f t="shared" si="0"/>
        <v>1094</v>
      </c>
      <c r="L39" s="16">
        <v>3.95</v>
      </c>
      <c r="M39" s="23">
        <v>2</v>
      </c>
      <c r="N39" s="24">
        <v>35178.33</v>
      </c>
      <c r="O39" s="25">
        <v>17811.81</v>
      </c>
      <c r="P39" s="25" t="s">
        <v>209</v>
      </c>
      <c r="Q39" s="26" t="s">
        <v>26</v>
      </c>
      <c r="R39" s="27" t="s">
        <v>27</v>
      </c>
    </row>
    <row r="40" ht="34.5" customHeight="1" spans="1:18">
      <c r="A40" s="15">
        <v>36</v>
      </c>
      <c r="B40" s="16" t="s">
        <v>210</v>
      </c>
      <c r="C40" s="16" t="s">
        <v>211</v>
      </c>
      <c r="D40" s="16" t="s">
        <v>212</v>
      </c>
      <c r="E40" s="29" t="s">
        <v>213</v>
      </c>
      <c r="F40" s="17">
        <v>300000</v>
      </c>
      <c r="G40" s="18" t="s">
        <v>214</v>
      </c>
      <c r="H40" s="19">
        <v>44469</v>
      </c>
      <c r="I40" s="19">
        <v>45563</v>
      </c>
      <c r="J40" s="19">
        <v>45563</v>
      </c>
      <c r="K40" s="22">
        <f t="shared" si="0"/>
        <v>1094</v>
      </c>
      <c r="L40" s="16">
        <v>3.95</v>
      </c>
      <c r="M40" s="23">
        <v>2</v>
      </c>
      <c r="N40" s="24">
        <v>28512.91</v>
      </c>
      <c r="O40" s="25">
        <v>14436.92</v>
      </c>
      <c r="P40" s="25" t="s">
        <v>215</v>
      </c>
      <c r="Q40" s="26" t="s">
        <v>26</v>
      </c>
      <c r="R40" s="27" t="s">
        <v>27</v>
      </c>
    </row>
    <row r="41" ht="34.5" customHeight="1" spans="1:18">
      <c r="A41" s="15">
        <v>37</v>
      </c>
      <c r="B41" s="16" t="s">
        <v>216</v>
      </c>
      <c r="C41" s="16" t="s">
        <v>217</v>
      </c>
      <c r="D41" s="16" t="s">
        <v>218</v>
      </c>
      <c r="E41" s="29" t="s">
        <v>219</v>
      </c>
      <c r="F41" s="17">
        <v>300000</v>
      </c>
      <c r="G41" s="18" t="s">
        <v>32</v>
      </c>
      <c r="H41" s="19">
        <v>44464</v>
      </c>
      <c r="I41" s="19">
        <v>45557</v>
      </c>
      <c r="J41" s="19">
        <v>45535</v>
      </c>
      <c r="K41" s="22">
        <f t="shared" si="0"/>
        <v>1071</v>
      </c>
      <c r="L41" s="16">
        <v>3.95</v>
      </c>
      <c r="M41" s="23">
        <v>2</v>
      </c>
      <c r="N41" s="24">
        <v>34355.41</v>
      </c>
      <c r="O41" s="25">
        <v>17395.14</v>
      </c>
      <c r="P41" s="25" t="s">
        <v>220</v>
      </c>
      <c r="Q41" s="26" t="s">
        <v>26</v>
      </c>
      <c r="R41" s="27" t="s">
        <v>27</v>
      </c>
    </row>
    <row r="42" ht="34.5" customHeight="1" spans="1:18">
      <c r="A42" s="15">
        <v>38</v>
      </c>
      <c r="B42" s="16" t="s">
        <v>221</v>
      </c>
      <c r="C42" s="16" t="s">
        <v>222</v>
      </c>
      <c r="D42" s="16" t="s">
        <v>223</v>
      </c>
      <c r="E42" s="29" t="s">
        <v>224</v>
      </c>
      <c r="F42" s="17">
        <v>250000</v>
      </c>
      <c r="G42" s="18" t="s">
        <v>83</v>
      </c>
      <c r="H42" s="19">
        <v>44487</v>
      </c>
      <c r="I42" s="19">
        <v>45571</v>
      </c>
      <c r="J42" s="19">
        <v>45571</v>
      </c>
      <c r="K42" s="22">
        <f t="shared" si="0"/>
        <v>1084</v>
      </c>
      <c r="L42" s="16">
        <v>3.85</v>
      </c>
      <c r="M42" s="23">
        <v>2</v>
      </c>
      <c r="N42" s="24">
        <v>28331.16</v>
      </c>
      <c r="O42" s="25">
        <v>14717.49</v>
      </c>
      <c r="P42" s="25" t="s">
        <v>225</v>
      </c>
      <c r="Q42" s="26" t="s">
        <v>26</v>
      </c>
      <c r="R42" s="27" t="s">
        <v>27</v>
      </c>
    </row>
    <row r="43" ht="34.5" customHeight="1" spans="1:18">
      <c r="A43" s="15">
        <v>39</v>
      </c>
      <c r="B43" s="16" t="s">
        <v>226</v>
      </c>
      <c r="C43" s="16" t="s">
        <v>227</v>
      </c>
      <c r="D43" s="16" t="s">
        <v>228</v>
      </c>
      <c r="E43" s="29" t="s">
        <v>229</v>
      </c>
      <c r="F43" s="17">
        <v>190000</v>
      </c>
      <c r="G43" s="18" t="s">
        <v>230</v>
      </c>
      <c r="H43" s="19">
        <v>44463</v>
      </c>
      <c r="I43" s="19">
        <v>45557</v>
      </c>
      <c r="J43" s="19">
        <v>45378</v>
      </c>
      <c r="K43" s="22">
        <f t="shared" si="0"/>
        <v>915</v>
      </c>
      <c r="L43" s="16">
        <v>3.95</v>
      </c>
      <c r="M43" s="23">
        <v>2</v>
      </c>
      <c r="N43" s="24">
        <v>18321.46</v>
      </c>
      <c r="O43" s="25">
        <v>9276.69</v>
      </c>
      <c r="P43" s="25" t="s">
        <v>231</v>
      </c>
      <c r="Q43" s="26" t="s">
        <v>26</v>
      </c>
      <c r="R43" s="27" t="s">
        <v>27</v>
      </c>
    </row>
    <row r="44" ht="34.5" customHeight="1" spans="1:18">
      <c r="A44" s="15">
        <v>40</v>
      </c>
      <c r="B44" s="16" t="s">
        <v>232</v>
      </c>
      <c r="C44" s="16" t="s">
        <v>233</v>
      </c>
      <c r="D44" s="16" t="s">
        <v>234</v>
      </c>
      <c r="E44" s="29" t="s">
        <v>235</v>
      </c>
      <c r="F44" s="17">
        <v>200000</v>
      </c>
      <c r="G44" s="18" t="s">
        <v>83</v>
      </c>
      <c r="H44" s="19">
        <v>44464</v>
      </c>
      <c r="I44" s="19">
        <v>45559</v>
      </c>
      <c r="J44" s="19">
        <v>45557</v>
      </c>
      <c r="K44" s="22">
        <f t="shared" si="0"/>
        <v>1093</v>
      </c>
      <c r="L44" s="16">
        <v>3.95</v>
      </c>
      <c r="M44" s="23">
        <v>2</v>
      </c>
      <c r="N44" s="24">
        <v>23364.45</v>
      </c>
      <c r="O44" s="25">
        <v>11830.1</v>
      </c>
      <c r="P44" s="25" t="s">
        <v>236</v>
      </c>
      <c r="Q44" s="26" t="s">
        <v>26</v>
      </c>
      <c r="R44" s="27" t="s">
        <v>27</v>
      </c>
    </row>
    <row r="45" s="1" customFormat="1" ht="34.5" customHeight="1" spans="1:18">
      <c r="A45" s="15">
        <v>41</v>
      </c>
      <c r="B45" s="16" t="s">
        <v>237</v>
      </c>
      <c r="C45" s="16" t="s">
        <v>238</v>
      </c>
      <c r="D45" s="16" t="s">
        <v>239</v>
      </c>
      <c r="E45" s="29" t="s">
        <v>240</v>
      </c>
      <c r="F45" s="17">
        <v>300000</v>
      </c>
      <c r="G45" s="18" t="s">
        <v>241</v>
      </c>
      <c r="H45" s="19">
        <v>44508</v>
      </c>
      <c r="I45" s="19">
        <v>45602</v>
      </c>
      <c r="J45" s="19">
        <v>45602</v>
      </c>
      <c r="K45" s="22">
        <f t="shared" si="0"/>
        <v>1094</v>
      </c>
      <c r="L45" s="16">
        <v>3.95</v>
      </c>
      <c r="M45" s="23">
        <v>2</v>
      </c>
      <c r="N45" s="24">
        <v>32180.72</v>
      </c>
      <c r="O45" s="25">
        <v>16294.04</v>
      </c>
      <c r="P45" s="25" t="s">
        <v>242</v>
      </c>
      <c r="Q45" s="26" t="s">
        <v>26</v>
      </c>
      <c r="R45" s="27" t="s">
        <v>27</v>
      </c>
    </row>
    <row r="46" ht="34.5" customHeight="1" spans="1:18">
      <c r="A46" s="15">
        <v>42</v>
      </c>
      <c r="B46" s="16" t="s">
        <v>243</v>
      </c>
      <c r="C46" s="16" t="s">
        <v>244</v>
      </c>
      <c r="D46" s="16" t="s">
        <v>245</v>
      </c>
      <c r="E46" s="29" t="s">
        <v>246</v>
      </c>
      <c r="F46" s="17">
        <v>200000</v>
      </c>
      <c r="G46" s="18" t="s">
        <v>247</v>
      </c>
      <c r="H46" s="19">
        <v>44463</v>
      </c>
      <c r="I46" s="19">
        <v>45557</v>
      </c>
      <c r="J46" s="19">
        <v>45398</v>
      </c>
      <c r="K46" s="22">
        <f t="shared" si="0"/>
        <v>935</v>
      </c>
      <c r="L46" s="16">
        <v>3.95</v>
      </c>
      <c r="M46" s="23">
        <v>2</v>
      </c>
      <c r="N46" s="24">
        <v>18800</v>
      </c>
      <c r="O46" s="25">
        <v>9518.99</v>
      </c>
      <c r="P46" s="25" t="s">
        <v>248</v>
      </c>
      <c r="Q46" s="26" t="s">
        <v>26</v>
      </c>
      <c r="R46" s="27" t="s">
        <v>27</v>
      </c>
    </row>
    <row r="47" ht="34.5" customHeight="1" spans="1:18">
      <c r="A47" s="15">
        <v>43</v>
      </c>
      <c r="B47" s="16" t="s">
        <v>249</v>
      </c>
      <c r="C47" s="16" t="s">
        <v>250</v>
      </c>
      <c r="D47" s="16" t="s">
        <v>251</v>
      </c>
      <c r="E47" s="29" t="s">
        <v>252</v>
      </c>
      <c r="F47" s="17">
        <v>240000</v>
      </c>
      <c r="G47" s="18" t="s">
        <v>83</v>
      </c>
      <c r="H47" s="19">
        <v>44463</v>
      </c>
      <c r="I47" s="19">
        <v>45557</v>
      </c>
      <c r="J47" s="19">
        <v>45540</v>
      </c>
      <c r="K47" s="22">
        <f t="shared" si="0"/>
        <v>1077</v>
      </c>
      <c r="L47" s="16">
        <v>3.95</v>
      </c>
      <c r="M47" s="23">
        <v>2</v>
      </c>
      <c r="N47" s="24">
        <v>27481.97</v>
      </c>
      <c r="O47" s="25">
        <v>13914.92</v>
      </c>
      <c r="P47" s="25" t="s">
        <v>253</v>
      </c>
      <c r="Q47" s="26" t="s">
        <v>26</v>
      </c>
      <c r="R47" s="27" t="s">
        <v>27</v>
      </c>
    </row>
    <row r="48" ht="34.5" customHeight="1" spans="1:18">
      <c r="A48" s="15">
        <v>44</v>
      </c>
      <c r="B48" s="16" t="s">
        <v>254</v>
      </c>
      <c r="C48" s="16" t="s">
        <v>255</v>
      </c>
      <c r="D48" s="16" t="s">
        <v>256</v>
      </c>
      <c r="E48" s="29" t="s">
        <v>257</v>
      </c>
      <c r="F48" s="17">
        <v>300000</v>
      </c>
      <c r="G48" s="18" t="s">
        <v>32</v>
      </c>
      <c r="H48" s="19">
        <v>44469</v>
      </c>
      <c r="I48" s="19">
        <v>45563</v>
      </c>
      <c r="J48" s="19">
        <v>45563</v>
      </c>
      <c r="K48" s="22">
        <f t="shared" ref="K48:K64" si="1">J48-H48</f>
        <v>1094</v>
      </c>
      <c r="L48" s="16">
        <v>3.95</v>
      </c>
      <c r="M48" s="23">
        <v>2</v>
      </c>
      <c r="N48" s="24">
        <v>35178.33</v>
      </c>
      <c r="O48" s="25">
        <v>17811.81</v>
      </c>
      <c r="P48" s="25" t="s">
        <v>258</v>
      </c>
      <c r="Q48" s="26" t="s">
        <v>26</v>
      </c>
      <c r="R48" s="27" t="s">
        <v>27</v>
      </c>
    </row>
    <row r="49" s="1" customFormat="1" ht="34.5" customHeight="1" spans="1:18">
      <c r="A49" s="15">
        <v>45</v>
      </c>
      <c r="B49" s="16" t="s">
        <v>259</v>
      </c>
      <c r="C49" s="16" t="s">
        <v>260</v>
      </c>
      <c r="D49" s="16" t="s">
        <v>261</v>
      </c>
      <c r="E49" s="29" t="s">
        <v>262</v>
      </c>
      <c r="F49" s="17">
        <v>300000</v>
      </c>
      <c r="G49" s="18" t="s">
        <v>32</v>
      </c>
      <c r="H49" s="19">
        <v>44469</v>
      </c>
      <c r="I49" s="19">
        <v>45563</v>
      </c>
      <c r="J49" s="19">
        <v>45563</v>
      </c>
      <c r="K49" s="22">
        <f t="shared" si="1"/>
        <v>1094</v>
      </c>
      <c r="L49" s="16">
        <v>3.95</v>
      </c>
      <c r="M49" s="23">
        <v>2</v>
      </c>
      <c r="N49" s="24">
        <v>35182.29</v>
      </c>
      <c r="O49" s="25">
        <v>17813.82</v>
      </c>
      <c r="P49" s="25" t="s">
        <v>263</v>
      </c>
      <c r="Q49" s="26" t="s">
        <v>26</v>
      </c>
      <c r="R49" s="27" t="s">
        <v>27</v>
      </c>
    </row>
    <row r="50" ht="34.5" customHeight="1" spans="1:18">
      <c r="A50" s="15">
        <v>46</v>
      </c>
      <c r="B50" s="16" t="s">
        <v>264</v>
      </c>
      <c r="C50" s="16" t="s">
        <v>265</v>
      </c>
      <c r="D50" s="16" t="s">
        <v>266</v>
      </c>
      <c r="E50" s="29" t="s">
        <v>267</v>
      </c>
      <c r="F50" s="17">
        <v>300000</v>
      </c>
      <c r="G50" s="18" t="s">
        <v>32</v>
      </c>
      <c r="H50" s="19">
        <v>44463</v>
      </c>
      <c r="I50" s="19">
        <v>45557</v>
      </c>
      <c r="J50" s="19">
        <v>45557</v>
      </c>
      <c r="K50" s="22">
        <f t="shared" si="1"/>
        <v>1094</v>
      </c>
      <c r="L50" s="16">
        <v>3.95</v>
      </c>
      <c r="M50" s="23">
        <v>2</v>
      </c>
      <c r="N50" s="24">
        <v>35147.01</v>
      </c>
      <c r="O50" s="25">
        <v>17795.95</v>
      </c>
      <c r="P50" s="25" t="s">
        <v>268</v>
      </c>
      <c r="Q50" s="26" t="s">
        <v>26</v>
      </c>
      <c r="R50" s="27" t="s">
        <v>27</v>
      </c>
    </row>
    <row r="51" ht="34.5" customHeight="1" spans="1:18">
      <c r="A51" s="15">
        <v>47</v>
      </c>
      <c r="B51" s="16" t="s">
        <v>269</v>
      </c>
      <c r="C51" s="16" t="s">
        <v>270</v>
      </c>
      <c r="D51" s="16" t="s">
        <v>271</v>
      </c>
      <c r="E51" s="29" t="s">
        <v>272</v>
      </c>
      <c r="F51" s="17">
        <v>300000</v>
      </c>
      <c r="G51" s="18" t="s">
        <v>247</v>
      </c>
      <c r="H51" s="19">
        <v>44463</v>
      </c>
      <c r="I51" s="19">
        <v>45557</v>
      </c>
      <c r="J51" s="19">
        <v>45540</v>
      </c>
      <c r="K51" s="22">
        <f t="shared" si="1"/>
        <v>1077</v>
      </c>
      <c r="L51" s="16">
        <v>3.95</v>
      </c>
      <c r="M51" s="23">
        <v>2</v>
      </c>
      <c r="N51" s="24">
        <v>34146.95</v>
      </c>
      <c r="O51" s="25">
        <v>17289.59</v>
      </c>
      <c r="P51" s="25" t="s">
        <v>273</v>
      </c>
      <c r="Q51" s="26" t="s">
        <v>26</v>
      </c>
      <c r="R51" s="27" t="s">
        <v>27</v>
      </c>
    </row>
    <row r="52" ht="34.5" customHeight="1" spans="1:18">
      <c r="A52" s="15">
        <v>48</v>
      </c>
      <c r="B52" s="16" t="s">
        <v>274</v>
      </c>
      <c r="C52" s="16" t="s">
        <v>275</v>
      </c>
      <c r="D52" s="16" t="s">
        <v>276</v>
      </c>
      <c r="E52" s="29" t="s">
        <v>277</v>
      </c>
      <c r="F52" s="17">
        <v>300000</v>
      </c>
      <c r="G52" s="18" t="s">
        <v>278</v>
      </c>
      <c r="H52" s="19">
        <v>44469</v>
      </c>
      <c r="I52" s="19">
        <v>45563</v>
      </c>
      <c r="J52" s="19">
        <v>45563</v>
      </c>
      <c r="K52" s="22">
        <f t="shared" si="1"/>
        <v>1094</v>
      </c>
      <c r="L52" s="16">
        <v>3.95</v>
      </c>
      <c r="M52" s="23">
        <v>2</v>
      </c>
      <c r="N52" s="24">
        <v>34980.83</v>
      </c>
      <c r="O52" s="25">
        <v>17711.81</v>
      </c>
      <c r="P52" s="25" t="s">
        <v>279</v>
      </c>
      <c r="Q52" s="26" t="s">
        <v>26</v>
      </c>
      <c r="R52" s="27" t="s">
        <v>27</v>
      </c>
    </row>
    <row r="53" ht="34.5" customHeight="1" spans="1:18">
      <c r="A53" s="15">
        <v>49</v>
      </c>
      <c r="B53" s="16" t="s">
        <v>280</v>
      </c>
      <c r="C53" s="16" t="s">
        <v>281</v>
      </c>
      <c r="D53" s="16" t="s">
        <v>282</v>
      </c>
      <c r="E53" s="29" t="s">
        <v>283</v>
      </c>
      <c r="F53" s="17">
        <v>300000</v>
      </c>
      <c r="G53" s="18" t="s">
        <v>83</v>
      </c>
      <c r="H53" s="19">
        <v>44494</v>
      </c>
      <c r="I53" s="19">
        <v>45588</v>
      </c>
      <c r="J53" s="19">
        <v>45588</v>
      </c>
      <c r="K53" s="22">
        <f t="shared" si="1"/>
        <v>1094</v>
      </c>
      <c r="L53" s="16">
        <v>3.95</v>
      </c>
      <c r="M53" s="23">
        <v>2</v>
      </c>
      <c r="N53" s="24">
        <v>34684.59</v>
      </c>
      <c r="O53" s="25">
        <v>17561.82</v>
      </c>
      <c r="P53" s="25" t="s">
        <v>284</v>
      </c>
      <c r="Q53" s="26" t="s">
        <v>26</v>
      </c>
      <c r="R53" s="27" t="s">
        <v>27</v>
      </c>
    </row>
    <row r="54" ht="34.5" customHeight="1" spans="1:18">
      <c r="A54" s="15">
        <v>50</v>
      </c>
      <c r="B54" s="16" t="s">
        <v>285</v>
      </c>
      <c r="C54" s="16" t="s">
        <v>286</v>
      </c>
      <c r="D54" s="16" t="s">
        <v>287</v>
      </c>
      <c r="E54" s="29" t="s">
        <v>288</v>
      </c>
      <c r="F54" s="17">
        <v>300000</v>
      </c>
      <c r="G54" s="18" t="s">
        <v>32</v>
      </c>
      <c r="H54" s="19">
        <v>44465</v>
      </c>
      <c r="I54" s="19">
        <v>45558</v>
      </c>
      <c r="J54" s="19">
        <v>45548</v>
      </c>
      <c r="K54" s="22">
        <f t="shared" si="1"/>
        <v>1083</v>
      </c>
      <c r="L54" s="16">
        <v>3.95</v>
      </c>
      <c r="M54" s="23">
        <v>2</v>
      </c>
      <c r="N54" s="24">
        <v>34750.41</v>
      </c>
      <c r="O54" s="25">
        <v>17595.14</v>
      </c>
      <c r="P54" s="25" t="s">
        <v>289</v>
      </c>
      <c r="Q54" s="26" t="s">
        <v>26</v>
      </c>
      <c r="R54" s="27" t="s">
        <v>27</v>
      </c>
    </row>
    <row r="55" ht="34.5" customHeight="1" spans="1:18">
      <c r="A55" s="15">
        <v>51</v>
      </c>
      <c r="B55" s="16" t="s">
        <v>290</v>
      </c>
      <c r="C55" s="16" t="s">
        <v>291</v>
      </c>
      <c r="D55" s="16" t="s">
        <v>292</v>
      </c>
      <c r="E55" s="29" t="s">
        <v>293</v>
      </c>
      <c r="F55" s="17">
        <v>300000</v>
      </c>
      <c r="G55" s="18" t="s">
        <v>294</v>
      </c>
      <c r="H55" s="19">
        <v>44463</v>
      </c>
      <c r="I55" s="19">
        <v>45557</v>
      </c>
      <c r="J55" s="19">
        <v>45538</v>
      </c>
      <c r="K55" s="22">
        <f t="shared" si="1"/>
        <v>1075</v>
      </c>
      <c r="L55" s="16">
        <v>3.95</v>
      </c>
      <c r="M55" s="23">
        <v>2</v>
      </c>
      <c r="N55" s="24">
        <v>34585.82</v>
      </c>
      <c r="O55" s="25">
        <v>17511.81</v>
      </c>
      <c r="P55" s="25" t="s">
        <v>295</v>
      </c>
      <c r="Q55" s="26" t="s">
        <v>26</v>
      </c>
      <c r="R55" s="27" t="s">
        <v>27</v>
      </c>
    </row>
    <row r="56" ht="34.5" customHeight="1" spans="1:18">
      <c r="A56" s="15">
        <v>52</v>
      </c>
      <c r="B56" s="16" t="s">
        <v>296</v>
      </c>
      <c r="C56" s="16" t="s">
        <v>297</v>
      </c>
      <c r="D56" s="16" t="s">
        <v>298</v>
      </c>
      <c r="E56" s="29" t="s">
        <v>299</v>
      </c>
      <c r="F56" s="17">
        <v>300000</v>
      </c>
      <c r="G56" s="18" t="s">
        <v>300</v>
      </c>
      <c r="H56" s="19">
        <v>44465</v>
      </c>
      <c r="I56" s="19">
        <v>45557</v>
      </c>
      <c r="J56" s="19">
        <v>45510</v>
      </c>
      <c r="K56" s="22">
        <f t="shared" si="1"/>
        <v>1045</v>
      </c>
      <c r="L56" s="16">
        <v>3.95</v>
      </c>
      <c r="M56" s="23">
        <v>2</v>
      </c>
      <c r="N56" s="24">
        <v>33532.5</v>
      </c>
      <c r="O56" s="25">
        <v>16978.48</v>
      </c>
      <c r="P56" s="25" t="s">
        <v>301</v>
      </c>
      <c r="Q56" s="26" t="s">
        <v>26</v>
      </c>
      <c r="R56" s="27" t="s">
        <v>27</v>
      </c>
    </row>
    <row r="57" s="1" customFormat="1" ht="34.5" customHeight="1" spans="1:18">
      <c r="A57" s="15">
        <v>53</v>
      </c>
      <c r="B57" s="16" t="s">
        <v>302</v>
      </c>
      <c r="C57" s="16" t="s">
        <v>303</v>
      </c>
      <c r="D57" s="16" t="s">
        <v>304</v>
      </c>
      <c r="E57" s="29" t="s">
        <v>305</v>
      </c>
      <c r="F57" s="17">
        <v>200000</v>
      </c>
      <c r="G57" s="18" t="s">
        <v>32</v>
      </c>
      <c r="H57" s="19">
        <v>44466</v>
      </c>
      <c r="I57" s="19">
        <v>45558</v>
      </c>
      <c r="J57" s="19">
        <v>45549</v>
      </c>
      <c r="K57" s="22">
        <f t="shared" si="1"/>
        <v>1083</v>
      </c>
      <c r="L57" s="16">
        <v>3.95</v>
      </c>
      <c r="M57" s="23">
        <v>2</v>
      </c>
      <c r="N57" s="24">
        <v>23254.72</v>
      </c>
      <c r="O57" s="25">
        <v>11774.54</v>
      </c>
      <c r="P57" s="25" t="s">
        <v>306</v>
      </c>
      <c r="Q57" s="26" t="s">
        <v>26</v>
      </c>
      <c r="R57" s="27" t="s">
        <v>27</v>
      </c>
    </row>
    <row r="58" ht="34.5" customHeight="1" spans="1:18">
      <c r="A58" s="15">
        <v>54</v>
      </c>
      <c r="B58" s="16" t="s">
        <v>307</v>
      </c>
      <c r="C58" s="16" t="s">
        <v>308</v>
      </c>
      <c r="D58" s="16" t="s">
        <v>309</v>
      </c>
      <c r="E58" s="29" t="s">
        <v>310</v>
      </c>
      <c r="F58" s="17">
        <v>200000</v>
      </c>
      <c r="G58" s="18" t="s">
        <v>311</v>
      </c>
      <c r="H58" s="19">
        <v>44466</v>
      </c>
      <c r="I58" s="19">
        <v>45559</v>
      </c>
      <c r="J58" s="19">
        <v>45489</v>
      </c>
      <c r="K58" s="22">
        <f t="shared" si="1"/>
        <v>1023</v>
      </c>
      <c r="L58" s="16">
        <v>3.95</v>
      </c>
      <c r="M58" s="23">
        <v>2</v>
      </c>
      <c r="N58" s="24">
        <v>21938.06</v>
      </c>
      <c r="O58" s="25">
        <v>11107.88</v>
      </c>
      <c r="P58" s="25" t="s">
        <v>312</v>
      </c>
      <c r="Q58" s="26" t="s">
        <v>26</v>
      </c>
      <c r="R58" s="27" t="s">
        <v>27</v>
      </c>
    </row>
    <row r="59" s="1" customFormat="1" ht="34.5" customHeight="1" spans="1:18">
      <c r="A59" s="15">
        <v>55</v>
      </c>
      <c r="B59" s="16" t="s">
        <v>313</v>
      </c>
      <c r="C59" s="16" t="s">
        <v>314</v>
      </c>
      <c r="D59" s="16" t="s">
        <v>315</v>
      </c>
      <c r="E59" s="29" t="s">
        <v>316</v>
      </c>
      <c r="F59" s="17">
        <v>200000</v>
      </c>
      <c r="G59" s="18" t="s">
        <v>138</v>
      </c>
      <c r="H59" s="19">
        <v>44468</v>
      </c>
      <c r="I59" s="19">
        <v>45561</v>
      </c>
      <c r="J59" s="19">
        <v>45561</v>
      </c>
      <c r="K59" s="22">
        <f t="shared" si="1"/>
        <v>1093</v>
      </c>
      <c r="L59" s="16">
        <v>4.2</v>
      </c>
      <c r="M59" s="23">
        <v>2</v>
      </c>
      <c r="N59" s="24">
        <v>25480</v>
      </c>
      <c r="O59" s="25">
        <v>12133.33</v>
      </c>
      <c r="P59" s="25" t="s">
        <v>317</v>
      </c>
      <c r="Q59" s="26" t="s">
        <v>26</v>
      </c>
      <c r="R59" s="27" t="s">
        <v>27</v>
      </c>
    </row>
    <row r="60" ht="34.5" customHeight="1" spans="1:18">
      <c r="A60" s="15">
        <v>56</v>
      </c>
      <c r="B60" s="16" t="s">
        <v>318</v>
      </c>
      <c r="C60" s="16" t="s">
        <v>319</v>
      </c>
      <c r="D60" s="16" t="s">
        <v>320</v>
      </c>
      <c r="E60" s="29" t="s">
        <v>321</v>
      </c>
      <c r="F60" s="17">
        <v>150000</v>
      </c>
      <c r="G60" s="18" t="s">
        <v>322</v>
      </c>
      <c r="H60" s="19">
        <v>44467</v>
      </c>
      <c r="I60" s="19">
        <v>45561</v>
      </c>
      <c r="J60" s="19">
        <v>45561</v>
      </c>
      <c r="K60" s="22">
        <f t="shared" si="1"/>
        <v>1094</v>
      </c>
      <c r="L60" s="16">
        <v>3.95</v>
      </c>
      <c r="M60" s="23">
        <v>2</v>
      </c>
      <c r="N60" s="24">
        <v>17506.88</v>
      </c>
      <c r="O60" s="25">
        <v>8864.24</v>
      </c>
      <c r="P60" s="25" t="s">
        <v>323</v>
      </c>
      <c r="Q60" s="26" t="s">
        <v>26</v>
      </c>
      <c r="R60" s="27" t="s">
        <v>27</v>
      </c>
    </row>
    <row r="61" ht="34.5" customHeight="1" spans="1:18">
      <c r="A61" s="15">
        <v>57</v>
      </c>
      <c r="B61" s="16" t="s">
        <v>324</v>
      </c>
      <c r="C61" s="16" t="s">
        <v>325</v>
      </c>
      <c r="D61" s="16" t="s">
        <v>326</v>
      </c>
      <c r="E61" s="29" t="s">
        <v>327</v>
      </c>
      <c r="F61" s="17">
        <v>185000</v>
      </c>
      <c r="G61" s="18" t="s">
        <v>43</v>
      </c>
      <c r="H61" s="19">
        <v>44468</v>
      </c>
      <c r="I61" s="19">
        <v>45561</v>
      </c>
      <c r="J61" s="19">
        <v>45561</v>
      </c>
      <c r="K61" s="22">
        <f t="shared" si="1"/>
        <v>1093</v>
      </c>
      <c r="L61" s="16">
        <v>3.95</v>
      </c>
      <c r="M61" s="23">
        <v>2</v>
      </c>
      <c r="N61" s="24">
        <v>20576.88</v>
      </c>
      <c r="O61" s="25">
        <v>10418.67</v>
      </c>
      <c r="P61" s="25" t="s">
        <v>328</v>
      </c>
      <c r="Q61" s="26" t="s">
        <v>26</v>
      </c>
      <c r="R61" s="27" t="s">
        <v>27</v>
      </c>
    </row>
    <row r="62" ht="34.5" customHeight="1" spans="1:18">
      <c r="A62" s="15">
        <v>58</v>
      </c>
      <c r="B62" s="16" t="s">
        <v>329</v>
      </c>
      <c r="C62" s="16" t="s">
        <v>330</v>
      </c>
      <c r="D62" s="16" t="s">
        <v>331</v>
      </c>
      <c r="E62" s="29" t="s">
        <v>332</v>
      </c>
      <c r="F62" s="17">
        <v>300000</v>
      </c>
      <c r="G62" s="18" t="s">
        <v>32</v>
      </c>
      <c r="H62" s="19">
        <v>44466</v>
      </c>
      <c r="I62" s="19">
        <v>45560</v>
      </c>
      <c r="J62" s="19">
        <v>45543</v>
      </c>
      <c r="K62" s="22">
        <f t="shared" si="1"/>
        <v>1077</v>
      </c>
      <c r="L62" s="16">
        <v>3.95</v>
      </c>
      <c r="M62" s="23">
        <v>2</v>
      </c>
      <c r="N62" s="24">
        <v>34463.5</v>
      </c>
      <c r="O62" s="25">
        <v>17449.87</v>
      </c>
      <c r="P62" s="25" t="s">
        <v>333</v>
      </c>
      <c r="Q62" s="26" t="s">
        <v>26</v>
      </c>
      <c r="R62" s="27" t="s">
        <v>27</v>
      </c>
    </row>
    <row r="63" ht="34.5" customHeight="1" spans="1:18">
      <c r="A63" s="15">
        <v>59</v>
      </c>
      <c r="B63" s="16" t="s">
        <v>334</v>
      </c>
      <c r="C63" s="16" t="s">
        <v>335</v>
      </c>
      <c r="D63" s="16" t="s">
        <v>336</v>
      </c>
      <c r="E63" s="29" t="s">
        <v>337</v>
      </c>
      <c r="F63" s="17">
        <v>300000</v>
      </c>
      <c r="G63" s="18" t="s">
        <v>241</v>
      </c>
      <c r="H63" s="19">
        <v>44467</v>
      </c>
      <c r="I63" s="19">
        <v>45560</v>
      </c>
      <c r="J63" s="19">
        <v>45527</v>
      </c>
      <c r="K63" s="22">
        <f t="shared" si="1"/>
        <v>1060</v>
      </c>
      <c r="L63" s="16">
        <v>3.95</v>
      </c>
      <c r="M63" s="23">
        <v>2</v>
      </c>
      <c r="N63" s="24">
        <v>34092.08</v>
      </c>
      <c r="O63" s="25">
        <v>17261.81</v>
      </c>
      <c r="P63" s="25" t="s">
        <v>338</v>
      </c>
      <c r="Q63" s="26" t="s">
        <v>26</v>
      </c>
      <c r="R63" s="27" t="s">
        <v>27</v>
      </c>
    </row>
    <row r="64" ht="34.5" customHeight="1" spans="1:18">
      <c r="A64" s="15">
        <v>60</v>
      </c>
      <c r="B64" s="16" t="s">
        <v>339</v>
      </c>
      <c r="C64" s="16" t="s">
        <v>340</v>
      </c>
      <c r="D64" s="16" t="s">
        <v>341</v>
      </c>
      <c r="E64" s="29" t="s">
        <v>342</v>
      </c>
      <c r="F64" s="17">
        <v>300000</v>
      </c>
      <c r="G64" s="18" t="s">
        <v>65</v>
      </c>
      <c r="H64" s="19">
        <v>44467</v>
      </c>
      <c r="I64" s="19">
        <v>45561</v>
      </c>
      <c r="J64" s="19">
        <v>45504</v>
      </c>
      <c r="K64" s="22">
        <f t="shared" ref="K64:K95" si="2">J64-H64</f>
        <v>1037</v>
      </c>
      <c r="L64" s="16">
        <v>3.95</v>
      </c>
      <c r="M64" s="23">
        <v>2</v>
      </c>
      <c r="N64" s="24">
        <v>27837.92</v>
      </c>
      <c r="O64" s="25">
        <v>14095.15</v>
      </c>
      <c r="P64" s="25" t="s">
        <v>343</v>
      </c>
      <c r="Q64" s="26" t="s">
        <v>26</v>
      </c>
      <c r="R64" s="27" t="s">
        <v>27</v>
      </c>
    </row>
    <row r="65" ht="34.5" customHeight="1" spans="1:18">
      <c r="A65" s="15">
        <v>61</v>
      </c>
      <c r="B65" s="16" t="s">
        <v>344</v>
      </c>
      <c r="C65" s="16" t="s">
        <v>345</v>
      </c>
      <c r="D65" s="16" t="s">
        <v>346</v>
      </c>
      <c r="E65" s="29" t="s">
        <v>347</v>
      </c>
      <c r="F65" s="17">
        <v>300000</v>
      </c>
      <c r="G65" s="18" t="s">
        <v>32</v>
      </c>
      <c r="H65" s="19">
        <v>44469</v>
      </c>
      <c r="I65" s="19">
        <v>45563</v>
      </c>
      <c r="J65" s="19">
        <v>45563</v>
      </c>
      <c r="K65" s="22">
        <f t="shared" si="2"/>
        <v>1094</v>
      </c>
      <c r="L65" s="16">
        <v>3.95</v>
      </c>
      <c r="M65" s="23">
        <v>2</v>
      </c>
      <c r="N65" s="24">
        <v>35145.41</v>
      </c>
      <c r="O65" s="25">
        <v>17795.14</v>
      </c>
      <c r="P65" s="25" t="s">
        <v>348</v>
      </c>
      <c r="Q65" s="26" t="s">
        <v>26</v>
      </c>
      <c r="R65" s="27" t="s">
        <v>27</v>
      </c>
    </row>
    <row r="66" ht="34.5" customHeight="1" spans="1:18">
      <c r="A66" s="15">
        <v>62</v>
      </c>
      <c r="B66" s="16" t="s">
        <v>349</v>
      </c>
      <c r="C66" s="16" t="s">
        <v>350</v>
      </c>
      <c r="D66" s="16" t="s">
        <v>351</v>
      </c>
      <c r="E66" s="29" t="s">
        <v>352</v>
      </c>
      <c r="F66" s="17">
        <v>300000</v>
      </c>
      <c r="G66" s="18" t="s">
        <v>32</v>
      </c>
      <c r="H66" s="19">
        <v>44469</v>
      </c>
      <c r="I66" s="19">
        <v>45563</v>
      </c>
      <c r="J66" s="19">
        <v>45563</v>
      </c>
      <c r="K66" s="22">
        <f t="shared" si="2"/>
        <v>1094</v>
      </c>
      <c r="L66" s="16">
        <v>3.95</v>
      </c>
      <c r="M66" s="23">
        <v>2</v>
      </c>
      <c r="N66" s="24">
        <v>34980.82</v>
      </c>
      <c r="O66" s="25">
        <v>17711.81</v>
      </c>
      <c r="P66" s="25" t="s">
        <v>353</v>
      </c>
      <c r="Q66" s="26" t="s">
        <v>26</v>
      </c>
      <c r="R66" s="27" t="s">
        <v>27</v>
      </c>
    </row>
    <row r="67" s="1" customFormat="1" ht="34.5" customHeight="1" spans="1:18">
      <c r="A67" s="15">
        <v>63</v>
      </c>
      <c r="B67" s="16" t="s">
        <v>354</v>
      </c>
      <c r="C67" s="16" t="s">
        <v>355</v>
      </c>
      <c r="D67" s="16" t="s">
        <v>356</v>
      </c>
      <c r="E67" s="29" t="s">
        <v>357</v>
      </c>
      <c r="F67" s="17">
        <v>300000</v>
      </c>
      <c r="G67" s="18" t="s">
        <v>32</v>
      </c>
      <c r="H67" s="19">
        <v>44468</v>
      </c>
      <c r="I67" s="19">
        <v>45562</v>
      </c>
      <c r="J67" s="19">
        <v>45562</v>
      </c>
      <c r="K67" s="22">
        <f t="shared" si="2"/>
        <v>1094</v>
      </c>
      <c r="L67" s="16">
        <v>3.95</v>
      </c>
      <c r="M67" s="23">
        <v>2</v>
      </c>
      <c r="N67" s="24">
        <v>35046.66</v>
      </c>
      <c r="O67" s="25">
        <v>17745.14</v>
      </c>
      <c r="P67" s="25" t="s">
        <v>358</v>
      </c>
      <c r="Q67" s="26" t="s">
        <v>26</v>
      </c>
      <c r="R67" s="27" t="s">
        <v>27</v>
      </c>
    </row>
    <row r="68" ht="34.5" customHeight="1" spans="1:18">
      <c r="A68" s="15">
        <v>64</v>
      </c>
      <c r="B68" s="16" t="s">
        <v>359</v>
      </c>
      <c r="C68" s="16" t="s">
        <v>141</v>
      </c>
      <c r="D68" s="16" t="s">
        <v>360</v>
      </c>
      <c r="E68" s="29" t="s">
        <v>361</v>
      </c>
      <c r="F68" s="17">
        <v>300000</v>
      </c>
      <c r="G68" s="18" t="s">
        <v>32</v>
      </c>
      <c r="H68" s="19">
        <v>44469</v>
      </c>
      <c r="I68" s="19">
        <v>45563</v>
      </c>
      <c r="J68" s="19">
        <v>45563</v>
      </c>
      <c r="K68" s="22">
        <f t="shared" si="2"/>
        <v>1094</v>
      </c>
      <c r="L68" s="16">
        <v>3.95</v>
      </c>
      <c r="M68" s="23">
        <v>2</v>
      </c>
      <c r="N68" s="24">
        <v>32479.16</v>
      </c>
      <c r="O68" s="25">
        <v>16445.14</v>
      </c>
      <c r="P68" s="25" t="s">
        <v>362</v>
      </c>
      <c r="Q68" s="26" t="s">
        <v>26</v>
      </c>
      <c r="R68" s="27" t="s">
        <v>27</v>
      </c>
    </row>
    <row r="69" ht="34.5" customHeight="1" spans="1:18">
      <c r="A69" s="15">
        <v>65</v>
      </c>
      <c r="B69" s="16" t="s">
        <v>363</v>
      </c>
      <c r="C69" s="16" t="s">
        <v>364</v>
      </c>
      <c r="D69" s="16" t="s">
        <v>365</v>
      </c>
      <c r="E69" s="29" t="s">
        <v>366</v>
      </c>
      <c r="F69" s="17">
        <v>200000</v>
      </c>
      <c r="G69" s="18" t="s">
        <v>32</v>
      </c>
      <c r="H69" s="19">
        <v>44469</v>
      </c>
      <c r="I69" s="19">
        <v>45563</v>
      </c>
      <c r="J69" s="19">
        <v>45563</v>
      </c>
      <c r="K69" s="22">
        <f t="shared" si="2"/>
        <v>1094</v>
      </c>
      <c r="L69" s="16">
        <v>3.95</v>
      </c>
      <c r="M69" s="23">
        <v>2</v>
      </c>
      <c r="N69" s="24">
        <v>19721.67</v>
      </c>
      <c r="O69" s="25">
        <v>9985.66</v>
      </c>
      <c r="P69" s="25" t="s">
        <v>367</v>
      </c>
      <c r="Q69" s="26" t="s">
        <v>26</v>
      </c>
      <c r="R69" s="27" t="s">
        <v>27</v>
      </c>
    </row>
    <row r="70" ht="34.5" customHeight="1" spans="1:18">
      <c r="A70" s="15">
        <v>66</v>
      </c>
      <c r="B70" s="16" t="s">
        <v>368</v>
      </c>
      <c r="C70" s="16" t="s">
        <v>369</v>
      </c>
      <c r="D70" s="16" t="s">
        <v>370</v>
      </c>
      <c r="E70" s="29" t="s">
        <v>371</v>
      </c>
      <c r="F70" s="17">
        <v>150000</v>
      </c>
      <c r="G70" s="18" t="s">
        <v>372</v>
      </c>
      <c r="H70" s="19">
        <v>44467</v>
      </c>
      <c r="I70" s="19">
        <v>45561</v>
      </c>
      <c r="J70" s="19">
        <v>45561</v>
      </c>
      <c r="K70" s="22">
        <f t="shared" si="2"/>
        <v>1094</v>
      </c>
      <c r="L70" s="16">
        <v>3.95</v>
      </c>
      <c r="M70" s="23">
        <v>2</v>
      </c>
      <c r="N70" s="24">
        <v>17540.84</v>
      </c>
      <c r="O70" s="25">
        <v>8881.44</v>
      </c>
      <c r="P70" s="25" t="s">
        <v>373</v>
      </c>
      <c r="Q70" s="26" t="s">
        <v>26</v>
      </c>
      <c r="R70" s="27" t="s">
        <v>27</v>
      </c>
    </row>
    <row r="71" s="1" customFormat="1" ht="34.5" customHeight="1" spans="1:18">
      <c r="A71" s="15">
        <v>67</v>
      </c>
      <c r="B71" s="16" t="s">
        <v>374</v>
      </c>
      <c r="C71" s="16" t="s">
        <v>375</v>
      </c>
      <c r="D71" s="16" t="s">
        <v>376</v>
      </c>
      <c r="E71" s="29" t="s">
        <v>377</v>
      </c>
      <c r="F71" s="17">
        <v>200000</v>
      </c>
      <c r="G71" s="18" t="s">
        <v>378</v>
      </c>
      <c r="H71" s="19">
        <v>44469</v>
      </c>
      <c r="I71" s="19">
        <v>45564</v>
      </c>
      <c r="J71" s="19">
        <v>45564</v>
      </c>
      <c r="K71" s="22">
        <f t="shared" si="2"/>
        <v>1095</v>
      </c>
      <c r="L71" s="16">
        <v>3.95</v>
      </c>
      <c r="M71" s="23">
        <v>2</v>
      </c>
      <c r="N71" s="24">
        <v>22223.34</v>
      </c>
      <c r="O71" s="25">
        <v>11252.32</v>
      </c>
      <c r="P71" s="25" t="s">
        <v>379</v>
      </c>
      <c r="Q71" s="26" t="s">
        <v>26</v>
      </c>
      <c r="R71" s="27" t="s">
        <v>27</v>
      </c>
    </row>
    <row r="72" ht="34.5" customHeight="1" spans="1:18">
      <c r="A72" s="15">
        <v>68</v>
      </c>
      <c r="B72" s="16" t="s">
        <v>380</v>
      </c>
      <c r="C72" s="16" t="s">
        <v>381</v>
      </c>
      <c r="D72" s="16" t="s">
        <v>382</v>
      </c>
      <c r="E72" s="29" t="s">
        <v>383</v>
      </c>
      <c r="F72" s="17">
        <v>300000</v>
      </c>
      <c r="G72" s="18" t="s">
        <v>32</v>
      </c>
      <c r="H72" s="19">
        <v>44469</v>
      </c>
      <c r="I72" s="19">
        <v>45564</v>
      </c>
      <c r="J72" s="19">
        <v>45564</v>
      </c>
      <c r="K72" s="22">
        <f t="shared" si="2"/>
        <v>1095</v>
      </c>
      <c r="L72" s="16">
        <v>3.95</v>
      </c>
      <c r="M72" s="23">
        <v>2</v>
      </c>
      <c r="N72" s="24">
        <v>12014.58</v>
      </c>
      <c r="O72" s="25">
        <v>6083.33</v>
      </c>
      <c r="P72" s="25" t="s">
        <v>384</v>
      </c>
      <c r="Q72" s="26" t="s">
        <v>26</v>
      </c>
      <c r="R72" s="27" t="s">
        <v>27</v>
      </c>
    </row>
    <row r="73" ht="34.5" customHeight="1" spans="1:18">
      <c r="A73" s="15">
        <v>69</v>
      </c>
      <c r="B73" s="16" t="s">
        <v>385</v>
      </c>
      <c r="C73" s="16" t="s">
        <v>386</v>
      </c>
      <c r="D73" s="16" t="s">
        <v>387</v>
      </c>
      <c r="E73" s="29" t="s">
        <v>388</v>
      </c>
      <c r="F73" s="17">
        <v>300000</v>
      </c>
      <c r="G73" s="18" t="s">
        <v>32</v>
      </c>
      <c r="H73" s="19">
        <v>44478</v>
      </c>
      <c r="I73" s="19">
        <v>45570</v>
      </c>
      <c r="J73" s="19">
        <v>45570</v>
      </c>
      <c r="K73" s="22">
        <f t="shared" si="2"/>
        <v>1092</v>
      </c>
      <c r="L73" s="16">
        <v>3.95</v>
      </c>
      <c r="M73" s="23">
        <v>2</v>
      </c>
      <c r="N73" s="24">
        <v>20918.62</v>
      </c>
      <c r="O73" s="25">
        <v>10591.71</v>
      </c>
      <c r="P73" s="25" t="s">
        <v>389</v>
      </c>
      <c r="Q73" s="26" t="s">
        <v>26</v>
      </c>
      <c r="R73" s="27" t="s">
        <v>27</v>
      </c>
    </row>
    <row r="74" ht="34.5" customHeight="1" spans="1:18">
      <c r="A74" s="15">
        <v>70</v>
      </c>
      <c r="B74" s="16" t="s">
        <v>390</v>
      </c>
      <c r="C74" s="16" t="s">
        <v>391</v>
      </c>
      <c r="D74" s="16" t="s">
        <v>392</v>
      </c>
      <c r="E74" s="29" t="s">
        <v>393</v>
      </c>
      <c r="F74" s="17">
        <v>165000</v>
      </c>
      <c r="G74" s="18" t="s">
        <v>83</v>
      </c>
      <c r="H74" s="19">
        <v>44503</v>
      </c>
      <c r="I74" s="19">
        <v>45597</v>
      </c>
      <c r="J74" s="19">
        <v>45597</v>
      </c>
      <c r="K74" s="22">
        <f t="shared" si="2"/>
        <v>1094</v>
      </c>
      <c r="L74" s="16">
        <v>3.95</v>
      </c>
      <c r="M74" s="23">
        <v>2</v>
      </c>
      <c r="N74" s="24">
        <v>11035.83</v>
      </c>
      <c r="O74" s="25">
        <v>5587.76</v>
      </c>
      <c r="P74" s="25" t="s">
        <v>394</v>
      </c>
      <c r="Q74" s="26" t="s">
        <v>26</v>
      </c>
      <c r="R74" s="27" t="s">
        <v>27</v>
      </c>
    </row>
    <row r="75" ht="34.5" customHeight="1" spans="1:18">
      <c r="A75" s="15">
        <v>71</v>
      </c>
      <c r="B75" s="16" t="s">
        <v>395</v>
      </c>
      <c r="C75" s="16" t="s">
        <v>396</v>
      </c>
      <c r="D75" s="16" t="s">
        <v>397</v>
      </c>
      <c r="E75" s="29" t="s">
        <v>398</v>
      </c>
      <c r="F75" s="17">
        <v>200000</v>
      </c>
      <c r="G75" s="18" t="s">
        <v>65</v>
      </c>
      <c r="H75" s="19">
        <v>44504</v>
      </c>
      <c r="I75" s="19">
        <v>45596</v>
      </c>
      <c r="J75" s="19">
        <v>45596</v>
      </c>
      <c r="K75" s="22">
        <f t="shared" si="2"/>
        <v>1092</v>
      </c>
      <c r="L75" s="16">
        <v>3.95</v>
      </c>
      <c r="M75" s="23">
        <v>2</v>
      </c>
      <c r="N75" s="24">
        <v>15634.32</v>
      </c>
      <c r="O75" s="25">
        <v>7916.11</v>
      </c>
      <c r="P75" s="25" t="s">
        <v>399</v>
      </c>
      <c r="Q75" s="26" t="s">
        <v>26</v>
      </c>
      <c r="R75" s="27" t="s">
        <v>27</v>
      </c>
    </row>
    <row r="76" ht="34.5" customHeight="1" spans="1:18">
      <c r="A76" s="15">
        <v>72</v>
      </c>
      <c r="B76" s="16" t="s">
        <v>400</v>
      </c>
      <c r="C76" s="16" t="s">
        <v>401</v>
      </c>
      <c r="D76" s="16" t="s">
        <v>402</v>
      </c>
      <c r="E76" s="29" t="s">
        <v>403</v>
      </c>
      <c r="F76" s="17">
        <v>200000</v>
      </c>
      <c r="G76" s="18" t="s">
        <v>404</v>
      </c>
      <c r="H76" s="19">
        <v>44503</v>
      </c>
      <c r="I76" s="19">
        <v>45597</v>
      </c>
      <c r="J76" s="19">
        <v>45597</v>
      </c>
      <c r="K76" s="22">
        <f t="shared" si="2"/>
        <v>1094</v>
      </c>
      <c r="L76" s="16">
        <v>3.95</v>
      </c>
      <c r="M76" s="23">
        <v>2</v>
      </c>
      <c r="N76" s="24">
        <v>15327.3</v>
      </c>
      <c r="O76" s="25">
        <v>7760.66</v>
      </c>
      <c r="P76" s="25" t="s">
        <v>405</v>
      </c>
      <c r="Q76" s="26" t="s">
        <v>26</v>
      </c>
      <c r="R76" s="27" t="s">
        <v>27</v>
      </c>
    </row>
    <row r="77" s="1" customFormat="1" ht="34.5" customHeight="1" spans="1:18">
      <c r="A77" s="15">
        <v>73</v>
      </c>
      <c r="B77" s="16" t="s">
        <v>406</v>
      </c>
      <c r="C77" s="16" t="s">
        <v>407</v>
      </c>
      <c r="D77" s="16" t="s">
        <v>408</v>
      </c>
      <c r="E77" s="29" t="s">
        <v>409</v>
      </c>
      <c r="F77" s="17">
        <v>300000</v>
      </c>
      <c r="G77" s="18" t="s">
        <v>378</v>
      </c>
      <c r="H77" s="19">
        <v>44504</v>
      </c>
      <c r="I77" s="19">
        <v>45597</v>
      </c>
      <c r="J77" s="19">
        <v>45597</v>
      </c>
      <c r="K77" s="22">
        <f t="shared" si="2"/>
        <v>1093</v>
      </c>
      <c r="L77" s="16">
        <v>3.95</v>
      </c>
      <c r="M77" s="23">
        <v>2</v>
      </c>
      <c r="N77" s="24">
        <v>33894.58</v>
      </c>
      <c r="O77" s="25">
        <v>17161.81</v>
      </c>
      <c r="P77" s="25" t="s">
        <v>410</v>
      </c>
      <c r="Q77" s="26" t="s">
        <v>26</v>
      </c>
      <c r="R77" s="27" t="s">
        <v>27</v>
      </c>
    </row>
    <row r="78" ht="34.5" customHeight="1" spans="1:18">
      <c r="A78" s="15">
        <v>74</v>
      </c>
      <c r="B78" s="16" t="s">
        <v>411</v>
      </c>
      <c r="C78" s="16" t="s">
        <v>412</v>
      </c>
      <c r="D78" s="16" t="s">
        <v>413</v>
      </c>
      <c r="E78" s="29" t="s">
        <v>414</v>
      </c>
      <c r="F78" s="17">
        <v>300000</v>
      </c>
      <c r="G78" s="18" t="s">
        <v>415</v>
      </c>
      <c r="H78" s="19">
        <v>44518</v>
      </c>
      <c r="I78" s="19">
        <v>45596</v>
      </c>
      <c r="J78" s="19">
        <v>45596</v>
      </c>
      <c r="K78" s="22">
        <f t="shared" si="2"/>
        <v>1078</v>
      </c>
      <c r="L78" s="16">
        <v>3.95</v>
      </c>
      <c r="M78" s="23">
        <v>2</v>
      </c>
      <c r="N78" s="24">
        <v>24144.84</v>
      </c>
      <c r="O78" s="25">
        <v>12225.24</v>
      </c>
      <c r="P78" s="25" t="s">
        <v>416</v>
      </c>
      <c r="Q78" s="26" t="s">
        <v>26</v>
      </c>
      <c r="R78" s="27" t="s">
        <v>27</v>
      </c>
    </row>
    <row r="79" ht="34.5" customHeight="1" spans="1:18">
      <c r="A79" s="15">
        <v>75</v>
      </c>
      <c r="B79" s="16" t="s">
        <v>417</v>
      </c>
      <c r="C79" s="16" t="s">
        <v>418</v>
      </c>
      <c r="D79" s="16" t="s">
        <v>419</v>
      </c>
      <c r="E79" s="29" t="s">
        <v>420</v>
      </c>
      <c r="F79" s="17">
        <v>200000</v>
      </c>
      <c r="G79" s="18" t="s">
        <v>32</v>
      </c>
      <c r="H79" s="19">
        <v>44503</v>
      </c>
      <c r="I79" s="19">
        <v>45596</v>
      </c>
      <c r="J79" s="19">
        <v>45596</v>
      </c>
      <c r="K79" s="22">
        <f t="shared" si="2"/>
        <v>1093</v>
      </c>
      <c r="L79" s="16">
        <v>3.95</v>
      </c>
      <c r="M79" s="23">
        <v>2</v>
      </c>
      <c r="N79" s="24">
        <v>23228.05</v>
      </c>
      <c r="O79" s="25">
        <v>11761.04</v>
      </c>
      <c r="P79" s="25" t="s">
        <v>421</v>
      </c>
      <c r="Q79" s="26" t="s">
        <v>26</v>
      </c>
      <c r="R79" s="27" t="s">
        <v>27</v>
      </c>
    </row>
    <row r="80" s="1" customFormat="1" ht="34.5" customHeight="1" spans="1:18">
      <c r="A80" s="15">
        <v>76</v>
      </c>
      <c r="B80" s="16" t="s">
        <v>422</v>
      </c>
      <c r="C80" s="16" t="s">
        <v>423</v>
      </c>
      <c r="D80" s="16" t="s">
        <v>424</v>
      </c>
      <c r="E80" s="29" t="s">
        <v>425</v>
      </c>
      <c r="F80" s="17">
        <v>270000</v>
      </c>
      <c r="G80" s="18" t="s">
        <v>169</v>
      </c>
      <c r="H80" s="19">
        <v>44503</v>
      </c>
      <c r="I80" s="19">
        <v>45596</v>
      </c>
      <c r="J80" s="19">
        <v>45596</v>
      </c>
      <c r="K80" s="22">
        <f t="shared" si="2"/>
        <v>1093</v>
      </c>
      <c r="L80" s="16">
        <v>3.95</v>
      </c>
      <c r="M80" s="23">
        <v>2</v>
      </c>
      <c r="N80" s="24">
        <v>32202.39</v>
      </c>
      <c r="O80" s="25">
        <v>16305.01</v>
      </c>
      <c r="P80" s="25" t="s">
        <v>426</v>
      </c>
      <c r="Q80" s="26" t="s">
        <v>26</v>
      </c>
      <c r="R80" s="27" t="s">
        <v>27</v>
      </c>
    </row>
    <row r="81" ht="34.5" customHeight="1" spans="1:18">
      <c r="A81" s="15">
        <v>77</v>
      </c>
      <c r="B81" s="16" t="s">
        <v>427</v>
      </c>
      <c r="C81" s="16" t="s">
        <v>428</v>
      </c>
      <c r="D81" s="16" t="s">
        <v>429</v>
      </c>
      <c r="E81" s="29" t="s">
        <v>430</v>
      </c>
      <c r="F81" s="17">
        <v>238000</v>
      </c>
      <c r="G81" s="18" t="s">
        <v>431</v>
      </c>
      <c r="H81" s="19">
        <v>44503</v>
      </c>
      <c r="I81" s="19">
        <v>45596</v>
      </c>
      <c r="J81" s="19">
        <v>45596</v>
      </c>
      <c r="K81" s="22">
        <f t="shared" si="2"/>
        <v>1093</v>
      </c>
      <c r="L81" s="16">
        <v>3.95</v>
      </c>
      <c r="M81" s="23">
        <v>2</v>
      </c>
      <c r="N81" s="24">
        <v>27783.43</v>
      </c>
      <c r="O81" s="25">
        <v>14067.56</v>
      </c>
      <c r="P81" s="25" t="s">
        <v>432</v>
      </c>
      <c r="Q81" s="26" t="s">
        <v>26</v>
      </c>
      <c r="R81" s="27" t="s">
        <v>27</v>
      </c>
    </row>
    <row r="82" ht="34.5" customHeight="1" spans="1:18">
      <c r="A82" s="15">
        <v>78</v>
      </c>
      <c r="B82" s="16" t="s">
        <v>433</v>
      </c>
      <c r="C82" s="16" t="s">
        <v>434</v>
      </c>
      <c r="D82" s="16" t="s">
        <v>435</v>
      </c>
      <c r="E82" s="29" t="s">
        <v>436</v>
      </c>
      <c r="F82" s="17">
        <v>300000</v>
      </c>
      <c r="G82" s="18" t="s">
        <v>111</v>
      </c>
      <c r="H82" s="19">
        <v>44508</v>
      </c>
      <c r="I82" s="19">
        <v>45602</v>
      </c>
      <c r="J82" s="19">
        <v>45602</v>
      </c>
      <c r="K82" s="22">
        <f t="shared" si="2"/>
        <v>1094</v>
      </c>
      <c r="L82" s="16">
        <v>3.95</v>
      </c>
      <c r="M82" s="23">
        <v>2</v>
      </c>
      <c r="N82" s="24">
        <v>35153.75</v>
      </c>
      <c r="O82" s="25">
        <v>17799.37</v>
      </c>
      <c r="P82" s="25" t="s">
        <v>437</v>
      </c>
      <c r="Q82" s="26" t="s">
        <v>26</v>
      </c>
      <c r="R82" s="27" t="s">
        <v>27</v>
      </c>
    </row>
    <row r="83" ht="34.5" customHeight="1" spans="1:18">
      <c r="A83" s="15">
        <v>79</v>
      </c>
      <c r="B83" s="16" t="s">
        <v>438</v>
      </c>
      <c r="C83" s="16" t="s">
        <v>439</v>
      </c>
      <c r="D83" s="16" t="s">
        <v>440</v>
      </c>
      <c r="E83" s="29" t="s">
        <v>441</v>
      </c>
      <c r="F83" s="17">
        <v>200000</v>
      </c>
      <c r="G83" s="18" t="s">
        <v>442</v>
      </c>
      <c r="H83" s="19">
        <v>44504</v>
      </c>
      <c r="I83" s="19">
        <v>45596</v>
      </c>
      <c r="J83" s="19">
        <v>45383</v>
      </c>
      <c r="K83" s="22">
        <f t="shared" si="2"/>
        <v>879</v>
      </c>
      <c r="L83" s="16">
        <v>3.95</v>
      </c>
      <c r="M83" s="23">
        <v>2</v>
      </c>
      <c r="N83" s="24">
        <v>18756.11</v>
      </c>
      <c r="O83" s="25">
        <v>9496.76</v>
      </c>
      <c r="P83" s="25" t="s">
        <v>443</v>
      </c>
      <c r="Q83" s="26" t="s">
        <v>26</v>
      </c>
      <c r="R83" s="27" t="s">
        <v>27</v>
      </c>
    </row>
    <row r="84" ht="34.5" customHeight="1" spans="1:18">
      <c r="A84" s="15">
        <v>80</v>
      </c>
      <c r="B84" s="16" t="s">
        <v>444</v>
      </c>
      <c r="C84" s="16" t="s">
        <v>445</v>
      </c>
      <c r="D84" s="16" t="s">
        <v>446</v>
      </c>
      <c r="E84" s="29" t="s">
        <v>447</v>
      </c>
      <c r="F84" s="17">
        <v>300000</v>
      </c>
      <c r="G84" s="18" t="s">
        <v>431</v>
      </c>
      <c r="H84" s="19">
        <v>44503</v>
      </c>
      <c r="I84" s="19">
        <v>45597</v>
      </c>
      <c r="J84" s="19">
        <v>45597</v>
      </c>
      <c r="K84" s="22">
        <f t="shared" si="2"/>
        <v>1094</v>
      </c>
      <c r="L84" s="16">
        <v>3.95</v>
      </c>
      <c r="M84" s="23">
        <v>2</v>
      </c>
      <c r="N84" s="24">
        <v>35178.34</v>
      </c>
      <c r="O84" s="25">
        <v>17811.82</v>
      </c>
      <c r="P84" s="25" t="s">
        <v>448</v>
      </c>
      <c r="Q84" s="26" t="s">
        <v>26</v>
      </c>
      <c r="R84" s="27" t="s">
        <v>27</v>
      </c>
    </row>
    <row r="85" ht="34.5" customHeight="1" spans="1:18">
      <c r="A85" s="15">
        <v>81</v>
      </c>
      <c r="B85" s="16" t="s">
        <v>449</v>
      </c>
      <c r="C85" s="16" t="s">
        <v>450</v>
      </c>
      <c r="D85" s="16" t="s">
        <v>451</v>
      </c>
      <c r="E85" s="29" t="s">
        <v>452</v>
      </c>
      <c r="F85" s="17">
        <v>300000</v>
      </c>
      <c r="G85" s="18" t="s">
        <v>32</v>
      </c>
      <c r="H85" s="19">
        <v>44505</v>
      </c>
      <c r="I85" s="19">
        <v>45597</v>
      </c>
      <c r="J85" s="19">
        <v>45597</v>
      </c>
      <c r="K85" s="22">
        <f t="shared" si="2"/>
        <v>1092</v>
      </c>
      <c r="L85" s="16">
        <v>3.95</v>
      </c>
      <c r="M85" s="23">
        <v>2</v>
      </c>
      <c r="N85" s="24">
        <v>31779.99</v>
      </c>
      <c r="O85" s="25">
        <v>16091.13</v>
      </c>
      <c r="P85" s="25" t="s">
        <v>453</v>
      </c>
      <c r="Q85" s="26" t="s">
        <v>26</v>
      </c>
      <c r="R85" s="27" t="s">
        <v>27</v>
      </c>
    </row>
    <row r="86" ht="34.5" customHeight="1" spans="1:18">
      <c r="A86" s="15">
        <v>82</v>
      </c>
      <c r="B86" s="16" t="s">
        <v>454</v>
      </c>
      <c r="C86" s="16" t="s">
        <v>455</v>
      </c>
      <c r="D86" s="16" t="s">
        <v>456</v>
      </c>
      <c r="E86" s="29" t="s">
        <v>457</v>
      </c>
      <c r="F86" s="17">
        <v>200000</v>
      </c>
      <c r="G86" s="18" t="s">
        <v>431</v>
      </c>
      <c r="H86" s="19">
        <v>44505</v>
      </c>
      <c r="I86" s="19">
        <v>45599</v>
      </c>
      <c r="J86" s="19">
        <v>45599</v>
      </c>
      <c r="K86" s="22">
        <f t="shared" si="2"/>
        <v>1094</v>
      </c>
      <c r="L86" s="16">
        <v>3.95</v>
      </c>
      <c r="M86" s="23">
        <v>2</v>
      </c>
      <c r="N86" s="24">
        <v>23413.88</v>
      </c>
      <c r="O86" s="25">
        <v>11855.13</v>
      </c>
      <c r="P86" s="25" t="s">
        <v>458</v>
      </c>
      <c r="Q86" s="26" t="s">
        <v>26</v>
      </c>
      <c r="R86" s="27" t="s">
        <v>27</v>
      </c>
    </row>
    <row r="87" ht="34.5" customHeight="1" spans="1:18">
      <c r="A87" s="15">
        <v>83</v>
      </c>
      <c r="B87" s="16" t="s">
        <v>459</v>
      </c>
      <c r="C87" s="16" t="s">
        <v>460</v>
      </c>
      <c r="D87" s="16" t="s">
        <v>461</v>
      </c>
      <c r="E87" s="29" t="s">
        <v>462</v>
      </c>
      <c r="F87" s="17">
        <v>200000</v>
      </c>
      <c r="G87" s="18" t="s">
        <v>169</v>
      </c>
      <c r="H87" s="19">
        <v>44505</v>
      </c>
      <c r="I87" s="19">
        <v>45596</v>
      </c>
      <c r="J87" s="19">
        <v>45596</v>
      </c>
      <c r="K87" s="22">
        <f t="shared" si="2"/>
        <v>1091</v>
      </c>
      <c r="L87" s="16">
        <v>3.95</v>
      </c>
      <c r="M87" s="23">
        <v>2</v>
      </c>
      <c r="N87" s="24">
        <v>23568.32</v>
      </c>
      <c r="O87" s="25">
        <v>11933.33</v>
      </c>
      <c r="P87" s="25" t="s">
        <v>463</v>
      </c>
      <c r="Q87" s="26" t="s">
        <v>26</v>
      </c>
      <c r="R87" s="27" t="s">
        <v>27</v>
      </c>
    </row>
    <row r="88" ht="34.5" customHeight="1" spans="1:18">
      <c r="A88" s="15">
        <v>84</v>
      </c>
      <c r="B88" s="16" t="s">
        <v>464</v>
      </c>
      <c r="C88" s="16" t="s">
        <v>465</v>
      </c>
      <c r="D88" s="16" t="s">
        <v>466</v>
      </c>
      <c r="E88" s="29" t="s">
        <v>467</v>
      </c>
      <c r="F88" s="17">
        <v>300000</v>
      </c>
      <c r="G88" s="18" t="s">
        <v>431</v>
      </c>
      <c r="H88" s="19">
        <v>44505</v>
      </c>
      <c r="I88" s="19">
        <v>45599</v>
      </c>
      <c r="J88" s="19">
        <v>45599</v>
      </c>
      <c r="K88" s="22">
        <f t="shared" si="2"/>
        <v>1094</v>
      </c>
      <c r="L88" s="16">
        <v>3.95</v>
      </c>
      <c r="M88" s="23">
        <v>2</v>
      </c>
      <c r="N88" s="24">
        <v>35089.45</v>
      </c>
      <c r="O88" s="25">
        <v>17766.81</v>
      </c>
      <c r="P88" s="25" t="s">
        <v>468</v>
      </c>
      <c r="Q88" s="26" t="s">
        <v>26</v>
      </c>
      <c r="R88" s="27" t="s">
        <v>27</v>
      </c>
    </row>
    <row r="89" ht="34.5" customHeight="1" spans="1:18">
      <c r="A89" s="15">
        <v>85</v>
      </c>
      <c r="B89" s="16" t="s">
        <v>469</v>
      </c>
      <c r="C89" s="16" t="s">
        <v>470</v>
      </c>
      <c r="D89" s="16" t="s">
        <v>471</v>
      </c>
      <c r="E89" s="29" t="s">
        <v>472</v>
      </c>
      <c r="F89" s="17">
        <v>150000</v>
      </c>
      <c r="G89" s="18" t="s">
        <v>43</v>
      </c>
      <c r="H89" s="19">
        <v>44511</v>
      </c>
      <c r="I89" s="19">
        <v>45603</v>
      </c>
      <c r="J89" s="19">
        <v>45582</v>
      </c>
      <c r="K89" s="22">
        <f t="shared" si="2"/>
        <v>1071</v>
      </c>
      <c r="L89" s="16">
        <v>3.95</v>
      </c>
      <c r="M89" s="23">
        <v>2</v>
      </c>
      <c r="N89" s="24">
        <v>16568.74</v>
      </c>
      <c r="O89" s="25">
        <v>8389.24</v>
      </c>
      <c r="P89" s="25" t="s">
        <v>473</v>
      </c>
      <c r="Q89" s="26" t="s">
        <v>26</v>
      </c>
      <c r="R89" s="27" t="s">
        <v>27</v>
      </c>
    </row>
    <row r="90" ht="34.5" customHeight="1" spans="1:18">
      <c r="A90" s="15">
        <v>86</v>
      </c>
      <c r="B90" s="16" t="s">
        <v>474</v>
      </c>
      <c r="C90" s="16" t="s">
        <v>475</v>
      </c>
      <c r="D90" s="16" t="s">
        <v>476</v>
      </c>
      <c r="E90" s="29" t="s">
        <v>477</v>
      </c>
      <c r="F90" s="17">
        <v>300000</v>
      </c>
      <c r="G90" s="18" t="s">
        <v>32</v>
      </c>
      <c r="H90" s="19">
        <v>44517</v>
      </c>
      <c r="I90" s="19">
        <v>45610</v>
      </c>
      <c r="J90" s="19">
        <v>45417</v>
      </c>
      <c r="K90" s="22">
        <f t="shared" si="2"/>
        <v>900</v>
      </c>
      <c r="L90" s="16">
        <v>3.95</v>
      </c>
      <c r="M90" s="23">
        <v>2</v>
      </c>
      <c r="N90" s="24">
        <v>28669.16</v>
      </c>
      <c r="O90" s="25">
        <v>14516.03</v>
      </c>
      <c r="P90" s="25" t="s">
        <v>478</v>
      </c>
      <c r="Q90" s="26" t="s">
        <v>26</v>
      </c>
      <c r="R90" s="27" t="s">
        <v>27</v>
      </c>
    </row>
    <row r="91" ht="34.5" customHeight="1" spans="1:18">
      <c r="A91" s="15">
        <v>87</v>
      </c>
      <c r="B91" s="16" t="s">
        <v>479</v>
      </c>
      <c r="C91" s="16" t="s">
        <v>480</v>
      </c>
      <c r="D91" s="16" t="s">
        <v>481</v>
      </c>
      <c r="E91" s="29" t="s">
        <v>482</v>
      </c>
      <c r="F91" s="17">
        <v>300000</v>
      </c>
      <c r="G91" s="18" t="s">
        <v>32</v>
      </c>
      <c r="H91" s="19">
        <v>44516</v>
      </c>
      <c r="I91" s="19">
        <v>45609</v>
      </c>
      <c r="J91" s="19">
        <v>45608</v>
      </c>
      <c r="K91" s="22">
        <f t="shared" si="2"/>
        <v>1092</v>
      </c>
      <c r="L91" s="16">
        <v>3.95</v>
      </c>
      <c r="M91" s="23">
        <v>2</v>
      </c>
      <c r="N91" s="24">
        <v>35112.51</v>
      </c>
      <c r="O91" s="25">
        <v>17778.49</v>
      </c>
      <c r="P91" s="25" t="s">
        <v>483</v>
      </c>
      <c r="Q91" s="26" t="s">
        <v>26</v>
      </c>
      <c r="R91" s="27" t="s">
        <v>27</v>
      </c>
    </row>
    <row r="92" ht="34.5" customHeight="1" spans="1:18">
      <c r="A92" s="15">
        <v>88</v>
      </c>
      <c r="B92" s="16" t="s">
        <v>484</v>
      </c>
      <c r="C92" s="16" t="s">
        <v>485</v>
      </c>
      <c r="D92" s="16" t="s">
        <v>486</v>
      </c>
      <c r="E92" s="29" t="s">
        <v>487</v>
      </c>
      <c r="F92" s="17">
        <v>200000</v>
      </c>
      <c r="G92" s="18" t="s">
        <v>278</v>
      </c>
      <c r="H92" s="19">
        <v>44530</v>
      </c>
      <c r="I92" s="19">
        <v>45609</v>
      </c>
      <c r="J92" s="19">
        <v>45608</v>
      </c>
      <c r="K92" s="22">
        <f t="shared" si="2"/>
        <v>1078</v>
      </c>
      <c r="L92" s="16">
        <v>3.95</v>
      </c>
      <c r="M92" s="23">
        <v>2</v>
      </c>
      <c r="N92" s="24">
        <v>12010.39</v>
      </c>
      <c r="O92" s="25">
        <v>6081.21</v>
      </c>
      <c r="P92" s="25" t="s">
        <v>488</v>
      </c>
      <c r="Q92" s="26" t="s">
        <v>26</v>
      </c>
      <c r="R92" s="27" t="s">
        <v>27</v>
      </c>
    </row>
    <row r="93" ht="34.5" customHeight="1" spans="1:18">
      <c r="A93" s="15">
        <v>89</v>
      </c>
      <c r="B93" s="16" t="s">
        <v>489</v>
      </c>
      <c r="C93" s="16" t="s">
        <v>490</v>
      </c>
      <c r="D93" s="16" t="s">
        <v>491</v>
      </c>
      <c r="E93" s="29" t="s">
        <v>492</v>
      </c>
      <c r="F93" s="17">
        <v>300000</v>
      </c>
      <c r="G93" s="18" t="s">
        <v>32</v>
      </c>
      <c r="H93" s="19">
        <v>44512</v>
      </c>
      <c r="I93" s="19">
        <v>45604</v>
      </c>
      <c r="J93" s="19">
        <v>45591</v>
      </c>
      <c r="K93" s="22">
        <f t="shared" si="2"/>
        <v>1079</v>
      </c>
      <c r="L93" s="16">
        <v>3.95</v>
      </c>
      <c r="M93" s="23">
        <v>2</v>
      </c>
      <c r="N93" s="24">
        <v>34585.84</v>
      </c>
      <c r="O93" s="25">
        <v>17511.82</v>
      </c>
      <c r="P93" s="25" t="s">
        <v>493</v>
      </c>
      <c r="Q93" s="26" t="s">
        <v>26</v>
      </c>
      <c r="R93" s="27" t="s">
        <v>27</v>
      </c>
    </row>
    <row r="94" ht="34.5" customHeight="1" spans="1:18">
      <c r="A94" s="15">
        <v>90</v>
      </c>
      <c r="B94" s="16" t="s">
        <v>494</v>
      </c>
      <c r="C94" s="16" t="s">
        <v>495</v>
      </c>
      <c r="D94" s="16" t="s">
        <v>496</v>
      </c>
      <c r="E94" s="29" t="s">
        <v>497</v>
      </c>
      <c r="F94" s="17">
        <v>300000</v>
      </c>
      <c r="G94" s="18" t="s">
        <v>32</v>
      </c>
      <c r="H94" s="19">
        <v>44512</v>
      </c>
      <c r="I94" s="19">
        <v>45605</v>
      </c>
      <c r="J94" s="19">
        <v>45591</v>
      </c>
      <c r="K94" s="22">
        <f t="shared" si="2"/>
        <v>1079</v>
      </c>
      <c r="L94" s="16">
        <v>3.95</v>
      </c>
      <c r="M94" s="23">
        <v>2</v>
      </c>
      <c r="N94" s="24">
        <v>34750.41</v>
      </c>
      <c r="O94" s="25">
        <v>17595.14</v>
      </c>
      <c r="P94" s="25" t="s">
        <v>498</v>
      </c>
      <c r="Q94" s="26" t="s">
        <v>26</v>
      </c>
      <c r="R94" s="27" t="s">
        <v>27</v>
      </c>
    </row>
    <row r="95" s="1" customFormat="1" ht="34.5" customHeight="1" spans="1:18">
      <c r="A95" s="15">
        <v>91</v>
      </c>
      <c r="B95" s="16" t="s">
        <v>499</v>
      </c>
      <c r="C95" s="16" t="s">
        <v>500</v>
      </c>
      <c r="D95" s="16" t="s">
        <v>501</v>
      </c>
      <c r="E95" s="29" t="s">
        <v>502</v>
      </c>
      <c r="F95" s="17">
        <v>300000</v>
      </c>
      <c r="G95" s="18" t="s">
        <v>138</v>
      </c>
      <c r="H95" s="19">
        <v>44526</v>
      </c>
      <c r="I95" s="19">
        <v>45617</v>
      </c>
      <c r="J95" s="19">
        <v>45616</v>
      </c>
      <c r="K95" s="22">
        <f t="shared" si="2"/>
        <v>1090</v>
      </c>
      <c r="L95" s="16">
        <v>3.95</v>
      </c>
      <c r="M95" s="23">
        <v>2</v>
      </c>
      <c r="N95" s="24">
        <v>34750.82</v>
      </c>
      <c r="O95" s="25">
        <v>17595.35</v>
      </c>
      <c r="P95" s="25" t="s">
        <v>503</v>
      </c>
      <c r="Q95" s="26" t="s">
        <v>26</v>
      </c>
      <c r="R95" s="27" t="s">
        <v>27</v>
      </c>
    </row>
    <row r="96" ht="34.5" customHeight="1" spans="1:18">
      <c r="A96" s="15">
        <v>92</v>
      </c>
      <c r="B96" s="16" t="s">
        <v>504</v>
      </c>
      <c r="C96" s="16" t="s">
        <v>505</v>
      </c>
      <c r="D96" s="16" t="s">
        <v>506</v>
      </c>
      <c r="E96" s="29" t="s">
        <v>507</v>
      </c>
      <c r="F96" s="17">
        <v>300000</v>
      </c>
      <c r="G96" s="18" t="s">
        <v>105</v>
      </c>
      <c r="H96" s="19">
        <v>44525</v>
      </c>
      <c r="I96" s="19">
        <v>45616</v>
      </c>
      <c r="J96" s="19">
        <v>45615</v>
      </c>
      <c r="K96" s="22">
        <f t="shared" ref="K96:K136" si="3">J96-H96</f>
        <v>1090</v>
      </c>
      <c r="L96" s="16">
        <v>3.95</v>
      </c>
      <c r="M96" s="23">
        <v>2</v>
      </c>
      <c r="N96" s="24">
        <v>35013.75</v>
      </c>
      <c r="O96" s="25">
        <v>17728.48</v>
      </c>
      <c r="P96" s="25" t="s">
        <v>508</v>
      </c>
      <c r="Q96" s="26" t="s">
        <v>26</v>
      </c>
      <c r="R96" s="27" t="s">
        <v>27</v>
      </c>
    </row>
    <row r="97" ht="34.5" customHeight="1" spans="1:18">
      <c r="A97" s="15">
        <v>93</v>
      </c>
      <c r="B97" s="16" t="s">
        <v>509</v>
      </c>
      <c r="C97" s="16" t="s">
        <v>510</v>
      </c>
      <c r="D97" s="16" t="s">
        <v>511</v>
      </c>
      <c r="E97" s="29" t="s">
        <v>512</v>
      </c>
      <c r="F97" s="17">
        <v>200000</v>
      </c>
      <c r="G97" s="18" t="s">
        <v>32</v>
      </c>
      <c r="H97" s="19">
        <v>44526</v>
      </c>
      <c r="I97" s="19">
        <v>45614</v>
      </c>
      <c r="J97" s="19">
        <v>45587</v>
      </c>
      <c r="K97" s="22">
        <f t="shared" si="3"/>
        <v>1061</v>
      </c>
      <c r="L97" s="16">
        <v>3.95</v>
      </c>
      <c r="M97" s="23">
        <v>2</v>
      </c>
      <c r="N97" s="24">
        <v>22289.17</v>
      </c>
      <c r="O97" s="25">
        <v>11285.66</v>
      </c>
      <c r="P97" s="25" t="s">
        <v>513</v>
      </c>
      <c r="Q97" s="26" t="s">
        <v>26</v>
      </c>
      <c r="R97" s="27" t="s">
        <v>27</v>
      </c>
    </row>
    <row r="98" ht="34.5" customHeight="1" spans="1:18">
      <c r="A98" s="15">
        <v>94</v>
      </c>
      <c r="B98" s="28" t="s">
        <v>514</v>
      </c>
      <c r="C98" s="28" t="s">
        <v>515</v>
      </c>
      <c r="D98" s="16" t="s">
        <v>516</v>
      </c>
      <c r="E98" s="29" t="s">
        <v>517</v>
      </c>
      <c r="F98" s="17">
        <v>300000</v>
      </c>
      <c r="G98" s="18" t="s">
        <v>32</v>
      </c>
      <c r="H98" s="19">
        <v>44525</v>
      </c>
      <c r="I98" s="19">
        <v>45614</v>
      </c>
      <c r="J98" s="19">
        <v>45286</v>
      </c>
      <c r="K98" s="22">
        <f t="shared" si="3"/>
        <v>761</v>
      </c>
      <c r="L98" s="16">
        <v>3.95</v>
      </c>
      <c r="M98" s="23">
        <v>2</v>
      </c>
      <c r="N98" s="24">
        <v>24250</v>
      </c>
      <c r="O98" s="25">
        <v>12278.48</v>
      </c>
      <c r="P98" s="25" t="s">
        <v>518</v>
      </c>
      <c r="Q98" s="26" t="s">
        <v>26</v>
      </c>
      <c r="R98" s="27" t="s">
        <v>27</v>
      </c>
    </row>
    <row r="99" ht="34.5" customHeight="1" spans="1:18">
      <c r="A99" s="15">
        <v>95</v>
      </c>
      <c r="B99" s="16" t="s">
        <v>519</v>
      </c>
      <c r="C99" s="16" t="s">
        <v>520</v>
      </c>
      <c r="D99" s="16" t="s">
        <v>521</v>
      </c>
      <c r="E99" s="29" t="s">
        <v>522</v>
      </c>
      <c r="F99" s="17">
        <v>140000</v>
      </c>
      <c r="G99" s="18" t="s">
        <v>83</v>
      </c>
      <c r="H99" s="19">
        <v>44562</v>
      </c>
      <c r="I99" s="19">
        <v>45630</v>
      </c>
      <c r="J99" s="19">
        <v>45630</v>
      </c>
      <c r="K99" s="22">
        <f t="shared" si="3"/>
        <v>1068</v>
      </c>
      <c r="L99" s="16">
        <v>3.85</v>
      </c>
      <c r="M99" s="23">
        <v>2</v>
      </c>
      <c r="N99" s="24">
        <v>15435.19</v>
      </c>
      <c r="O99" s="25">
        <v>8018.28</v>
      </c>
      <c r="P99" s="25" t="s">
        <v>523</v>
      </c>
      <c r="Q99" s="26" t="s">
        <v>26</v>
      </c>
      <c r="R99" s="27" t="s">
        <v>27</v>
      </c>
    </row>
    <row r="100" ht="34.5" customHeight="1" spans="1:18">
      <c r="A100" s="15">
        <v>96</v>
      </c>
      <c r="B100" s="16" t="s">
        <v>524</v>
      </c>
      <c r="C100" s="16" t="s">
        <v>525</v>
      </c>
      <c r="D100" s="16" t="s">
        <v>526</v>
      </c>
      <c r="E100" s="29" t="s">
        <v>527</v>
      </c>
      <c r="F100" s="17">
        <v>300000</v>
      </c>
      <c r="G100" s="18" t="s">
        <v>528</v>
      </c>
      <c r="H100" s="19">
        <v>44525</v>
      </c>
      <c r="I100" s="19">
        <v>45614</v>
      </c>
      <c r="J100" s="19">
        <v>45612</v>
      </c>
      <c r="K100" s="22">
        <f t="shared" si="3"/>
        <v>1087</v>
      </c>
      <c r="L100" s="16">
        <v>3.95</v>
      </c>
      <c r="M100" s="23">
        <v>2</v>
      </c>
      <c r="N100" s="24">
        <v>24315.84</v>
      </c>
      <c r="O100" s="25">
        <v>12311.82</v>
      </c>
      <c r="P100" s="25" t="s">
        <v>529</v>
      </c>
      <c r="Q100" s="26" t="s">
        <v>26</v>
      </c>
      <c r="R100" s="27" t="s">
        <v>27</v>
      </c>
    </row>
    <row r="101" ht="34.5" customHeight="1" spans="1:18">
      <c r="A101" s="15">
        <v>97</v>
      </c>
      <c r="B101" s="16" t="s">
        <v>530</v>
      </c>
      <c r="C101" s="16" t="s">
        <v>531</v>
      </c>
      <c r="D101" s="16" t="s">
        <v>532</v>
      </c>
      <c r="E101" s="29" t="s">
        <v>533</v>
      </c>
      <c r="F101" s="17">
        <v>200000</v>
      </c>
      <c r="G101" s="18" t="s">
        <v>105</v>
      </c>
      <c r="H101" s="19">
        <v>44525</v>
      </c>
      <c r="I101" s="19">
        <v>45616</v>
      </c>
      <c r="J101" s="19">
        <v>45381</v>
      </c>
      <c r="K101" s="22">
        <f t="shared" si="3"/>
        <v>856</v>
      </c>
      <c r="L101" s="16">
        <v>3.95</v>
      </c>
      <c r="M101" s="23">
        <v>2</v>
      </c>
      <c r="N101" s="24">
        <v>18141.66</v>
      </c>
      <c r="O101" s="25">
        <v>9185.65</v>
      </c>
      <c r="P101" s="25" t="s">
        <v>534</v>
      </c>
      <c r="Q101" s="26" t="s">
        <v>26</v>
      </c>
      <c r="R101" s="27" t="s">
        <v>27</v>
      </c>
    </row>
    <row r="102" ht="34.5" customHeight="1" spans="1:18">
      <c r="A102" s="15">
        <v>98</v>
      </c>
      <c r="B102" s="16" t="s">
        <v>535</v>
      </c>
      <c r="C102" s="16" t="s">
        <v>536</v>
      </c>
      <c r="D102" s="16" t="s">
        <v>537</v>
      </c>
      <c r="E102" s="29" t="s">
        <v>538</v>
      </c>
      <c r="F102" s="17">
        <v>176000</v>
      </c>
      <c r="G102" s="18" t="s">
        <v>105</v>
      </c>
      <c r="H102" s="19">
        <v>44525</v>
      </c>
      <c r="I102" s="19">
        <v>45617</v>
      </c>
      <c r="J102" s="19">
        <v>45613</v>
      </c>
      <c r="K102" s="22">
        <f t="shared" si="3"/>
        <v>1088</v>
      </c>
      <c r="L102" s="16">
        <v>3.95</v>
      </c>
      <c r="M102" s="23">
        <v>2</v>
      </c>
      <c r="N102" s="24">
        <v>19556.53</v>
      </c>
      <c r="O102" s="25">
        <v>9902.04</v>
      </c>
      <c r="P102" s="25" t="s">
        <v>539</v>
      </c>
      <c r="Q102" s="26" t="s">
        <v>26</v>
      </c>
      <c r="R102" s="27" t="s">
        <v>27</v>
      </c>
    </row>
    <row r="103" ht="34.5" customHeight="1" spans="1:18">
      <c r="A103" s="15">
        <v>99</v>
      </c>
      <c r="B103" s="16" t="s">
        <v>540</v>
      </c>
      <c r="C103" s="16" t="s">
        <v>541</v>
      </c>
      <c r="D103" s="16" t="s">
        <v>542</v>
      </c>
      <c r="E103" s="29" t="s">
        <v>543</v>
      </c>
      <c r="F103" s="17">
        <v>200000</v>
      </c>
      <c r="G103" s="18" t="s">
        <v>138</v>
      </c>
      <c r="H103" s="19">
        <v>44526</v>
      </c>
      <c r="I103" s="19">
        <v>45617</v>
      </c>
      <c r="J103" s="19">
        <v>45616</v>
      </c>
      <c r="K103" s="22">
        <f t="shared" si="3"/>
        <v>1090</v>
      </c>
      <c r="L103" s="16">
        <v>3.95</v>
      </c>
      <c r="M103" s="23">
        <v>2</v>
      </c>
      <c r="N103" s="24">
        <v>21332.49</v>
      </c>
      <c r="O103" s="25">
        <v>10801.26</v>
      </c>
      <c r="P103" s="25" t="s">
        <v>317</v>
      </c>
      <c r="Q103" s="26" t="s">
        <v>26</v>
      </c>
      <c r="R103" s="27" t="s">
        <v>27</v>
      </c>
    </row>
    <row r="104" s="1" customFormat="1" ht="34.5" customHeight="1" spans="1:18">
      <c r="A104" s="15">
        <v>100</v>
      </c>
      <c r="B104" s="16" t="s">
        <v>544</v>
      </c>
      <c r="C104" s="16" t="s">
        <v>545</v>
      </c>
      <c r="D104" s="16" t="s">
        <v>546</v>
      </c>
      <c r="E104" s="29" t="s">
        <v>547</v>
      </c>
      <c r="F104" s="17">
        <v>300000</v>
      </c>
      <c r="G104" s="18" t="s">
        <v>32</v>
      </c>
      <c r="H104" s="19">
        <v>44525</v>
      </c>
      <c r="I104" s="19">
        <v>45614</v>
      </c>
      <c r="J104" s="19">
        <v>45613</v>
      </c>
      <c r="K104" s="22">
        <f t="shared" si="3"/>
        <v>1088</v>
      </c>
      <c r="L104" s="16">
        <v>3.95</v>
      </c>
      <c r="M104" s="23">
        <v>2</v>
      </c>
      <c r="N104" s="24">
        <v>34927.69</v>
      </c>
      <c r="O104" s="25">
        <v>17684.91</v>
      </c>
      <c r="P104" s="25" t="s">
        <v>548</v>
      </c>
      <c r="Q104" s="26" t="s">
        <v>26</v>
      </c>
      <c r="R104" s="27" t="s">
        <v>27</v>
      </c>
    </row>
    <row r="105" ht="34.5" customHeight="1" spans="1:18">
      <c r="A105" s="15">
        <v>101</v>
      </c>
      <c r="B105" s="16" t="s">
        <v>549</v>
      </c>
      <c r="C105" s="16" t="s">
        <v>550</v>
      </c>
      <c r="D105" s="16" t="s">
        <v>551</v>
      </c>
      <c r="E105" s="29" t="s">
        <v>552</v>
      </c>
      <c r="F105" s="17">
        <v>200000</v>
      </c>
      <c r="G105" s="18" t="s">
        <v>553</v>
      </c>
      <c r="H105" s="19">
        <v>44525</v>
      </c>
      <c r="I105" s="19">
        <v>45617</v>
      </c>
      <c r="J105" s="19">
        <v>45616</v>
      </c>
      <c r="K105" s="22">
        <f t="shared" si="3"/>
        <v>1091</v>
      </c>
      <c r="L105" s="16">
        <v>4.2</v>
      </c>
      <c r="M105" s="23">
        <v>2</v>
      </c>
      <c r="N105" s="24">
        <v>22174.01</v>
      </c>
      <c r="O105" s="25">
        <v>10559.05</v>
      </c>
      <c r="P105" s="25" t="s">
        <v>554</v>
      </c>
      <c r="Q105" s="26" t="s">
        <v>26</v>
      </c>
      <c r="R105" s="27" t="s">
        <v>27</v>
      </c>
    </row>
    <row r="106" ht="34.5" customHeight="1" spans="1:18">
      <c r="A106" s="15">
        <v>102</v>
      </c>
      <c r="B106" s="16" t="s">
        <v>555</v>
      </c>
      <c r="C106" s="16" t="s">
        <v>556</v>
      </c>
      <c r="D106" s="16" t="s">
        <v>557</v>
      </c>
      <c r="E106" s="29" t="s">
        <v>558</v>
      </c>
      <c r="F106" s="17">
        <v>300000</v>
      </c>
      <c r="G106" s="18" t="s">
        <v>559</v>
      </c>
      <c r="H106" s="19">
        <v>44525</v>
      </c>
      <c r="I106" s="19">
        <v>45616</v>
      </c>
      <c r="J106" s="19">
        <v>45616</v>
      </c>
      <c r="K106" s="22">
        <f t="shared" si="3"/>
        <v>1091</v>
      </c>
      <c r="L106" s="16">
        <v>3.95</v>
      </c>
      <c r="M106" s="23">
        <v>2</v>
      </c>
      <c r="N106" s="24">
        <v>34504.59</v>
      </c>
      <c r="O106" s="25">
        <v>17470.68</v>
      </c>
      <c r="P106" s="25" t="s">
        <v>560</v>
      </c>
      <c r="Q106" s="26" t="s">
        <v>26</v>
      </c>
      <c r="R106" s="27" t="s">
        <v>27</v>
      </c>
    </row>
    <row r="107" ht="34.5" customHeight="1" spans="1:18">
      <c r="A107" s="15">
        <v>103</v>
      </c>
      <c r="B107" s="16" t="s">
        <v>561</v>
      </c>
      <c r="C107" s="16" t="s">
        <v>562</v>
      </c>
      <c r="D107" s="16" t="s">
        <v>563</v>
      </c>
      <c r="E107" s="29" t="s">
        <v>564</v>
      </c>
      <c r="F107" s="17">
        <v>300000</v>
      </c>
      <c r="G107" s="18" t="s">
        <v>32</v>
      </c>
      <c r="H107" s="19">
        <v>44525</v>
      </c>
      <c r="I107" s="19">
        <v>45617</v>
      </c>
      <c r="J107" s="19">
        <v>45617</v>
      </c>
      <c r="K107" s="22">
        <f t="shared" si="3"/>
        <v>1092</v>
      </c>
      <c r="L107" s="16">
        <v>3.95</v>
      </c>
      <c r="M107" s="23">
        <v>2</v>
      </c>
      <c r="N107" s="24">
        <v>34890.4</v>
      </c>
      <c r="O107" s="25">
        <v>17666.03</v>
      </c>
      <c r="P107" s="25" t="s">
        <v>565</v>
      </c>
      <c r="Q107" s="26" t="s">
        <v>26</v>
      </c>
      <c r="R107" s="27" t="s">
        <v>27</v>
      </c>
    </row>
    <row r="108" ht="34.5" customHeight="1" spans="1:18">
      <c r="A108" s="15">
        <v>104</v>
      </c>
      <c r="B108" s="16" t="s">
        <v>566</v>
      </c>
      <c r="C108" s="16" t="s">
        <v>567</v>
      </c>
      <c r="D108" s="16" t="s">
        <v>568</v>
      </c>
      <c r="E108" s="29" t="s">
        <v>569</v>
      </c>
      <c r="F108" s="17">
        <v>300000</v>
      </c>
      <c r="G108" s="18" t="s">
        <v>214</v>
      </c>
      <c r="H108" s="19">
        <v>44525</v>
      </c>
      <c r="I108" s="19">
        <v>45617</v>
      </c>
      <c r="J108" s="19">
        <v>45616</v>
      </c>
      <c r="K108" s="22">
        <f t="shared" si="3"/>
        <v>1091</v>
      </c>
      <c r="L108" s="16">
        <v>3.95</v>
      </c>
      <c r="M108" s="23">
        <v>2</v>
      </c>
      <c r="N108" s="24">
        <v>34948.34</v>
      </c>
      <c r="O108" s="25">
        <v>17695.36</v>
      </c>
      <c r="P108" s="25" t="s">
        <v>570</v>
      </c>
      <c r="Q108" s="26" t="s">
        <v>26</v>
      </c>
      <c r="R108" s="27" t="s">
        <v>27</v>
      </c>
    </row>
    <row r="109" ht="34.5" customHeight="1" spans="1:18">
      <c r="A109" s="15">
        <v>105</v>
      </c>
      <c r="B109" s="16" t="s">
        <v>571</v>
      </c>
      <c r="C109" s="16" t="s">
        <v>572</v>
      </c>
      <c r="D109" s="16" t="s">
        <v>573</v>
      </c>
      <c r="E109" s="29" t="s">
        <v>574</v>
      </c>
      <c r="F109" s="17">
        <v>200000</v>
      </c>
      <c r="G109" s="18" t="s">
        <v>83</v>
      </c>
      <c r="H109" s="19">
        <v>44525</v>
      </c>
      <c r="I109" s="19">
        <v>45617</v>
      </c>
      <c r="J109" s="19">
        <v>45616</v>
      </c>
      <c r="K109" s="22">
        <f t="shared" si="3"/>
        <v>1091</v>
      </c>
      <c r="L109" s="16">
        <v>3.95</v>
      </c>
      <c r="M109" s="23">
        <v>2</v>
      </c>
      <c r="N109" s="24">
        <v>23386.39</v>
      </c>
      <c r="O109" s="25">
        <v>11841.21</v>
      </c>
      <c r="P109" s="25" t="s">
        <v>575</v>
      </c>
      <c r="Q109" s="26" t="s">
        <v>26</v>
      </c>
      <c r="R109" s="27" t="s">
        <v>27</v>
      </c>
    </row>
    <row r="110" ht="34.5" customHeight="1" spans="1:18">
      <c r="A110" s="15">
        <v>106</v>
      </c>
      <c r="B110" s="28" t="s">
        <v>576</v>
      </c>
      <c r="C110" s="28" t="s">
        <v>577</v>
      </c>
      <c r="D110" s="16" t="s">
        <v>578</v>
      </c>
      <c r="E110" s="29" t="s">
        <v>579</v>
      </c>
      <c r="F110" s="17">
        <v>300000</v>
      </c>
      <c r="G110" s="18" t="s">
        <v>32</v>
      </c>
      <c r="H110" s="19">
        <v>44529</v>
      </c>
      <c r="I110" s="19">
        <v>45623</v>
      </c>
      <c r="J110" s="19">
        <v>45287</v>
      </c>
      <c r="K110" s="22">
        <f t="shared" si="3"/>
        <v>758</v>
      </c>
      <c r="L110" s="16">
        <v>3.95</v>
      </c>
      <c r="M110" s="23">
        <v>2</v>
      </c>
      <c r="N110" s="24">
        <v>24151.26</v>
      </c>
      <c r="O110" s="25">
        <v>12228.49</v>
      </c>
      <c r="P110" s="25" t="s">
        <v>580</v>
      </c>
      <c r="Q110" s="26" t="s">
        <v>26</v>
      </c>
      <c r="R110" s="27" t="s">
        <v>27</v>
      </c>
    </row>
    <row r="111" ht="34.5" customHeight="1" spans="1:18">
      <c r="A111" s="15">
        <v>107</v>
      </c>
      <c r="B111" s="16" t="s">
        <v>581</v>
      </c>
      <c r="C111" s="16" t="s">
        <v>582</v>
      </c>
      <c r="D111" s="16" t="s">
        <v>583</v>
      </c>
      <c r="E111" s="29" t="s">
        <v>584</v>
      </c>
      <c r="F111" s="17">
        <v>200000</v>
      </c>
      <c r="G111" s="18" t="s">
        <v>71</v>
      </c>
      <c r="H111" s="19">
        <v>44529</v>
      </c>
      <c r="I111" s="19">
        <v>45623</v>
      </c>
      <c r="J111" s="19">
        <v>45623</v>
      </c>
      <c r="K111" s="22">
        <f t="shared" si="3"/>
        <v>1094</v>
      </c>
      <c r="L111" s="16">
        <v>3.85</v>
      </c>
      <c r="M111" s="23">
        <v>2</v>
      </c>
      <c r="N111" s="24">
        <v>22701.39</v>
      </c>
      <c r="O111" s="25">
        <v>11792.93</v>
      </c>
      <c r="P111" s="25" t="s">
        <v>585</v>
      </c>
      <c r="Q111" s="26" t="s">
        <v>26</v>
      </c>
      <c r="R111" s="27" t="s">
        <v>27</v>
      </c>
    </row>
    <row r="112" ht="34.5" customHeight="1" spans="1:18">
      <c r="A112" s="15">
        <v>108</v>
      </c>
      <c r="B112" s="16" t="s">
        <v>586</v>
      </c>
      <c r="C112" s="16" t="s">
        <v>587</v>
      </c>
      <c r="D112" s="16" t="s">
        <v>588</v>
      </c>
      <c r="E112" s="29" t="s">
        <v>589</v>
      </c>
      <c r="F112" s="17">
        <v>190000</v>
      </c>
      <c r="G112" s="18" t="s">
        <v>43</v>
      </c>
      <c r="H112" s="19">
        <v>44529</v>
      </c>
      <c r="I112" s="19">
        <v>45620</v>
      </c>
      <c r="J112" s="19">
        <v>45619</v>
      </c>
      <c r="K112" s="22">
        <f t="shared" si="3"/>
        <v>1090</v>
      </c>
      <c r="L112" s="16">
        <v>3.95</v>
      </c>
      <c r="M112" s="23">
        <v>2</v>
      </c>
      <c r="N112" s="24">
        <v>21475.05</v>
      </c>
      <c r="O112" s="25">
        <v>10873.44</v>
      </c>
      <c r="P112" s="25" t="s">
        <v>590</v>
      </c>
      <c r="Q112" s="26" t="s">
        <v>26</v>
      </c>
      <c r="R112" s="27" t="s">
        <v>27</v>
      </c>
    </row>
    <row r="113" ht="34.5" customHeight="1" spans="1:18">
      <c r="A113" s="15">
        <v>109</v>
      </c>
      <c r="B113" s="16" t="s">
        <v>591</v>
      </c>
      <c r="C113" s="16" t="s">
        <v>592</v>
      </c>
      <c r="D113" s="16" t="s">
        <v>593</v>
      </c>
      <c r="E113" s="29" t="s">
        <v>594</v>
      </c>
      <c r="F113" s="17">
        <v>200000</v>
      </c>
      <c r="G113" s="18" t="s">
        <v>595</v>
      </c>
      <c r="H113" s="19">
        <v>44529</v>
      </c>
      <c r="I113" s="19">
        <v>45620</v>
      </c>
      <c r="J113" s="19">
        <v>45612</v>
      </c>
      <c r="K113" s="22">
        <f t="shared" si="3"/>
        <v>1083</v>
      </c>
      <c r="L113" s="16">
        <v>4.3</v>
      </c>
      <c r="M113" s="23">
        <v>2</v>
      </c>
      <c r="N113" s="24">
        <v>25871.66</v>
      </c>
      <c r="O113" s="25">
        <v>12033.33</v>
      </c>
      <c r="P113" s="25" t="s">
        <v>596</v>
      </c>
      <c r="Q113" s="26" t="s">
        <v>26</v>
      </c>
      <c r="R113" s="27" t="s">
        <v>27</v>
      </c>
    </row>
    <row r="114" ht="34.5" customHeight="1" spans="1:18">
      <c r="A114" s="15">
        <v>110</v>
      </c>
      <c r="B114" s="16" t="s">
        <v>597</v>
      </c>
      <c r="C114" s="16" t="s">
        <v>598</v>
      </c>
      <c r="D114" s="16" t="s">
        <v>599</v>
      </c>
      <c r="E114" s="29" t="s">
        <v>600</v>
      </c>
      <c r="F114" s="17">
        <v>200000</v>
      </c>
      <c r="G114" s="18" t="s">
        <v>601</v>
      </c>
      <c r="H114" s="19">
        <v>44529</v>
      </c>
      <c r="I114" s="19">
        <v>45621</v>
      </c>
      <c r="J114" s="19">
        <v>45621</v>
      </c>
      <c r="K114" s="22">
        <f t="shared" si="3"/>
        <v>1092</v>
      </c>
      <c r="L114" s="16">
        <v>3.95</v>
      </c>
      <c r="M114" s="23">
        <v>2</v>
      </c>
      <c r="N114" s="24">
        <v>12991.48</v>
      </c>
      <c r="O114" s="25">
        <v>6577.96</v>
      </c>
      <c r="P114" s="25" t="s">
        <v>602</v>
      </c>
      <c r="Q114" s="26" t="s">
        <v>26</v>
      </c>
      <c r="R114" s="27" t="s">
        <v>27</v>
      </c>
    </row>
    <row r="115" ht="34.5" customHeight="1" spans="1:18">
      <c r="A115" s="15">
        <v>111</v>
      </c>
      <c r="B115" s="16" t="s">
        <v>603</v>
      </c>
      <c r="C115" s="16" t="s">
        <v>604</v>
      </c>
      <c r="D115" s="16" t="s">
        <v>605</v>
      </c>
      <c r="E115" s="29" t="s">
        <v>606</v>
      </c>
      <c r="F115" s="17">
        <v>200000</v>
      </c>
      <c r="G115" s="18" t="s">
        <v>247</v>
      </c>
      <c r="H115" s="19">
        <v>44529</v>
      </c>
      <c r="I115" s="19">
        <v>45620</v>
      </c>
      <c r="J115" s="19">
        <v>45616</v>
      </c>
      <c r="K115" s="22">
        <f t="shared" si="3"/>
        <v>1087</v>
      </c>
      <c r="L115" s="16">
        <v>4.3</v>
      </c>
      <c r="M115" s="23">
        <v>2</v>
      </c>
      <c r="N115" s="24">
        <v>25465.56</v>
      </c>
      <c r="O115" s="25">
        <v>11844.45</v>
      </c>
      <c r="P115" s="25" t="s">
        <v>607</v>
      </c>
      <c r="Q115" s="26" t="s">
        <v>26</v>
      </c>
      <c r="R115" s="27" t="s">
        <v>27</v>
      </c>
    </row>
    <row r="116" ht="34.5" customHeight="1" spans="1:18">
      <c r="A116" s="15">
        <v>112</v>
      </c>
      <c r="B116" s="16" t="s">
        <v>608</v>
      </c>
      <c r="C116" s="16" t="s">
        <v>609</v>
      </c>
      <c r="D116" s="16" t="s">
        <v>610</v>
      </c>
      <c r="E116" s="29" t="s">
        <v>611</v>
      </c>
      <c r="F116" s="17">
        <v>300000</v>
      </c>
      <c r="G116" s="18" t="s">
        <v>159</v>
      </c>
      <c r="H116" s="19">
        <v>44562</v>
      </c>
      <c r="I116" s="19">
        <v>45636</v>
      </c>
      <c r="J116" s="19">
        <v>45636</v>
      </c>
      <c r="K116" s="22">
        <f t="shared" si="3"/>
        <v>1074</v>
      </c>
      <c r="L116" s="16">
        <v>3.95</v>
      </c>
      <c r="M116" s="23">
        <v>2</v>
      </c>
      <c r="N116" s="24">
        <v>34554.46</v>
      </c>
      <c r="O116" s="25">
        <v>17495.93</v>
      </c>
      <c r="P116" s="25" t="s">
        <v>612</v>
      </c>
      <c r="Q116" s="26" t="s">
        <v>26</v>
      </c>
      <c r="R116" s="27" t="s">
        <v>27</v>
      </c>
    </row>
    <row r="117" ht="34.5" customHeight="1" spans="1:18">
      <c r="A117" s="15">
        <v>113</v>
      </c>
      <c r="B117" s="16" t="s">
        <v>613</v>
      </c>
      <c r="C117" s="16" t="s">
        <v>270</v>
      </c>
      <c r="D117" s="16" t="s">
        <v>614</v>
      </c>
      <c r="E117" s="29" t="s">
        <v>615</v>
      </c>
      <c r="F117" s="17">
        <v>300000</v>
      </c>
      <c r="G117" s="18" t="s">
        <v>616</v>
      </c>
      <c r="H117" s="19">
        <v>44530</v>
      </c>
      <c r="I117" s="19">
        <v>45625</v>
      </c>
      <c r="J117" s="19">
        <v>45625</v>
      </c>
      <c r="K117" s="22">
        <f t="shared" si="3"/>
        <v>1095</v>
      </c>
      <c r="L117" s="16">
        <v>3.95</v>
      </c>
      <c r="M117" s="23">
        <v>2</v>
      </c>
      <c r="N117" s="24">
        <v>26455.41</v>
      </c>
      <c r="O117" s="25">
        <v>13395.14</v>
      </c>
      <c r="P117" s="25" t="s">
        <v>617</v>
      </c>
      <c r="Q117" s="26" t="s">
        <v>26</v>
      </c>
      <c r="R117" s="27" t="s">
        <v>27</v>
      </c>
    </row>
    <row r="118" ht="34.5" customHeight="1" spans="1:18">
      <c r="A118" s="15">
        <v>114</v>
      </c>
      <c r="B118" s="16" t="s">
        <v>618</v>
      </c>
      <c r="C118" s="16" t="s">
        <v>619</v>
      </c>
      <c r="D118" s="16" t="s">
        <v>620</v>
      </c>
      <c r="E118" s="29" t="s">
        <v>621</v>
      </c>
      <c r="F118" s="17">
        <v>300000</v>
      </c>
      <c r="G118" s="18" t="s">
        <v>153</v>
      </c>
      <c r="H118" s="19">
        <v>44530</v>
      </c>
      <c r="I118" s="19">
        <v>45624</v>
      </c>
      <c r="J118" s="19">
        <v>45624</v>
      </c>
      <c r="K118" s="22">
        <f t="shared" si="3"/>
        <v>1094</v>
      </c>
      <c r="L118" s="16">
        <v>3.95</v>
      </c>
      <c r="M118" s="23">
        <v>2</v>
      </c>
      <c r="N118" s="24">
        <v>34662.6</v>
      </c>
      <c r="O118" s="25">
        <v>17550.68</v>
      </c>
      <c r="P118" s="25" t="s">
        <v>622</v>
      </c>
      <c r="Q118" s="26" t="s">
        <v>26</v>
      </c>
      <c r="R118" s="27" t="s">
        <v>27</v>
      </c>
    </row>
    <row r="119" ht="34.5" customHeight="1" spans="1:18">
      <c r="A119" s="15">
        <v>115</v>
      </c>
      <c r="B119" s="16" t="s">
        <v>623</v>
      </c>
      <c r="C119" s="16" t="s">
        <v>624</v>
      </c>
      <c r="D119" s="16" t="s">
        <v>625</v>
      </c>
      <c r="E119" s="29" t="s">
        <v>626</v>
      </c>
      <c r="F119" s="17">
        <v>200000</v>
      </c>
      <c r="G119" s="18" t="s">
        <v>627</v>
      </c>
      <c r="H119" s="19">
        <v>44530</v>
      </c>
      <c r="I119" s="19">
        <v>45624</v>
      </c>
      <c r="J119" s="19">
        <v>45624</v>
      </c>
      <c r="K119" s="22">
        <f t="shared" si="3"/>
        <v>1094</v>
      </c>
      <c r="L119" s="16">
        <v>4.3</v>
      </c>
      <c r="M119" s="23">
        <v>2</v>
      </c>
      <c r="N119" s="24">
        <v>25967.22</v>
      </c>
      <c r="O119" s="25">
        <v>12077.78</v>
      </c>
      <c r="P119" s="25" t="s">
        <v>628</v>
      </c>
      <c r="Q119" s="26" t="s">
        <v>26</v>
      </c>
      <c r="R119" s="27" t="s">
        <v>27</v>
      </c>
    </row>
    <row r="120" ht="34.5" customHeight="1" spans="1:18">
      <c r="A120" s="15">
        <v>116</v>
      </c>
      <c r="B120" s="16" t="s">
        <v>629</v>
      </c>
      <c r="C120" s="16" t="s">
        <v>630</v>
      </c>
      <c r="D120" s="16" t="s">
        <v>631</v>
      </c>
      <c r="E120" s="29" t="s">
        <v>632</v>
      </c>
      <c r="F120" s="17">
        <v>200000</v>
      </c>
      <c r="G120" s="18" t="s">
        <v>111</v>
      </c>
      <c r="H120" s="19">
        <v>44530</v>
      </c>
      <c r="I120" s="19">
        <v>45623</v>
      </c>
      <c r="J120" s="19">
        <v>45623</v>
      </c>
      <c r="K120" s="22">
        <f t="shared" si="3"/>
        <v>1093</v>
      </c>
      <c r="L120" s="16">
        <v>3.95</v>
      </c>
      <c r="M120" s="23">
        <v>2</v>
      </c>
      <c r="N120" s="24">
        <v>14932.22</v>
      </c>
      <c r="O120" s="25">
        <v>7560.62</v>
      </c>
      <c r="P120" s="25" t="s">
        <v>633</v>
      </c>
      <c r="Q120" s="26" t="s">
        <v>26</v>
      </c>
      <c r="R120" s="27" t="s">
        <v>27</v>
      </c>
    </row>
    <row r="121" s="1" customFormat="1" ht="34.5" customHeight="1" spans="1:18">
      <c r="A121" s="15">
        <v>117</v>
      </c>
      <c r="B121" s="16" t="s">
        <v>634</v>
      </c>
      <c r="C121" s="16" t="s">
        <v>635</v>
      </c>
      <c r="D121" s="16" t="s">
        <v>636</v>
      </c>
      <c r="E121" s="29" t="s">
        <v>637</v>
      </c>
      <c r="F121" s="17">
        <v>300000</v>
      </c>
      <c r="G121" s="18" t="s">
        <v>638</v>
      </c>
      <c r="H121" s="19">
        <v>44568</v>
      </c>
      <c r="I121" s="19">
        <v>45660</v>
      </c>
      <c r="J121" s="19">
        <v>45291</v>
      </c>
      <c r="K121" s="22">
        <f t="shared" si="3"/>
        <v>723</v>
      </c>
      <c r="L121" s="16">
        <v>3.95</v>
      </c>
      <c r="M121" s="23">
        <v>2</v>
      </c>
      <c r="N121" s="24">
        <v>22190.83</v>
      </c>
      <c r="O121" s="25">
        <v>11235.86</v>
      </c>
      <c r="P121" s="25" t="s">
        <v>639</v>
      </c>
      <c r="Q121" s="26" t="s">
        <v>26</v>
      </c>
      <c r="R121" s="27" t="s">
        <v>27</v>
      </c>
    </row>
    <row r="122" ht="34.5" customHeight="1" spans="1:18">
      <c r="A122" s="15">
        <v>118</v>
      </c>
      <c r="B122" s="16" t="s">
        <v>640</v>
      </c>
      <c r="C122" s="16" t="s">
        <v>641</v>
      </c>
      <c r="D122" s="16" t="s">
        <v>642</v>
      </c>
      <c r="E122" s="29" t="s">
        <v>643</v>
      </c>
      <c r="F122" s="17">
        <v>200000</v>
      </c>
      <c r="G122" s="18" t="s">
        <v>247</v>
      </c>
      <c r="H122" s="19">
        <v>44565</v>
      </c>
      <c r="I122" s="19">
        <v>45654</v>
      </c>
      <c r="J122" s="19">
        <v>45380</v>
      </c>
      <c r="K122" s="22">
        <f t="shared" si="3"/>
        <v>815</v>
      </c>
      <c r="L122" s="16">
        <v>4.25</v>
      </c>
      <c r="M122" s="23">
        <v>2</v>
      </c>
      <c r="N122" s="24">
        <v>16102.78</v>
      </c>
      <c r="O122" s="25">
        <v>7577.78</v>
      </c>
      <c r="P122" s="25" t="s">
        <v>644</v>
      </c>
      <c r="Q122" s="26" t="s">
        <v>26</v>
      </c>
      <c r="R122" s="27" t="s">
        <v>27</v>
      </c>
    </row>
    <row r="123" ht="34.5" customHeight="1" spans="1:18">
      <c r="A123" s="15">
        <v>119</v>
      </c>
      <c r="B123" s="16" t="s">
        <v>645</v>
      </c>
      <c r="C123" s="16" t="s">
        <v>646</v>
      </c>
      <c r="D123" s="16" t="s">
        <v>647</v>
      </c>
      <c r="E123" s="29" t="s">
        <v>648</v>
      </c>
      <c r="F123" s="17">
        <v>200000</v>
      </c>
      <c r="G123" s="18" t="s">
        <v>649</v>
      </c>
      <c r="H123" s="19">
        <v>44567</v>
      </c>
      <c r="I123" s="19">
        <v>45660</v>
      </c>
      <c r="J123" s="19">
        <v>45292</v>
      </c>
      <c r="K123" s="22">
        <f t="shared" si="3"/>
        <v>725</v>
      </c>
      <c r="L123" s="16">
        <v>4.3</v>
      </c>
      <c r="M123" s="23">
        <v>2</v>
      </c>
      <c r="N123" s="24">
        <v>17023.62</v>
      </c>
      <c r="O123" s="25">
        <v>7917.96</v>
      </c>
      <c r="P123" s="25" t="s">
        <v>650</v>
      </c>
      <c r="Q123" s="26" t="s">
        <v>26</v>
      </c>
      <c r="R123" s="27" t="s">
        <v>27</v>
      </c>
    </row>
    <row r="124" ht="34.5" customHeight="1" spans="1:18">
      <c r="A124" s="15">
        <v>120</v>
      </c>
      <c r="B124" s="16" t="s">
        <v>651</v>
      </c>
      <c r="C124" s="16" t="s">
        <v>652</v>
      </c>
      <c r="D124" s="16" t="s">
        <v>653</v>
      </c>
      <c r="E124" s="29" t="s">
        <v>654</v>
      </c>
      <c r="F124" s="17">
        <v>300000</v>
      </c>
      <c r="G124" s="18" t="s">
        <v>32</v>
      </c>
      <c r="H124" s="19">
        <v>44573</v>
      </c>
      <c r="I124" s="19">
        <v>45667</v>
      </c>
      <c r="J124" s="19">
        <v>45443</v>
      </c>
      <c r="K124" s="22">
        <f t="shared" si="3"/>
        <v>870</v>
      </c>
      <c r="L124" s="16">
        <v>3.9</v>
      </c>
      <c r="M124" s="23">
        <v>2</v>
      </c>
      <c r="N124" s="24">
        <v>27281.81</v>
      </c>
      <c r="O124" s="25">
        <v>13990.67</v>
      </c>
      <c r="P124" s="25" t="s">
        <v>655</v>
      </c>
      <c r="Q124" s="26" t="s">
        <v>26</v>
      </c>
      <c r="R124" s="27" t="s">
        <v>27</v>
      </c>
    </row>
    <row r="125" ht="34.5" customHeight="1" spans="1:18">
      <c r="A125" s="15">
        <v>121</v>
      </c>
      <c r="B125" s="16" t="s">
        <v>656</v>
      </c>
      <c r="C125" s="16" t="s">
        <v>657</v>
      </c>
      <c r="D125" s="16" t="s">
        <v>658</v>
      </c>
      <c r="E125" s="29" t="s">
        <v>659</v>
      </c>
      <c r="F125" s="17">
        <v>300000</v>
      </c>
      <c r="G125" s="18" t="s">
        <v>83</v>
      </c>
      <c r="H125" s="19">
        <v>44634</v>
      </c>
      <c r="I125" s="19">
        <v>45725</v>
      </c>
      <c r="J125" s="19">
        <v>45327</v>
      </c>
      <c r="K125" s="22">
        <f t="shared" si="3"/>
        <v>693</v>
      </c>
      <c r="L125" s="16">
        <v>3.8</v>
      </c>
      <c r="M125" s="23">
        <v>2</v>
      </c>
      <c r="N125" s="24">
        <v>21178.33</v>
      </c>
      <c r="O125" s="25">
        <v>11146.49</v>
      </c>
      <c r="P125" s="25" t="s">
        <v>660</v>
      </c>
      <c r="Q125" s="26" t="s">
        <v>26</v>
      </c>
      <c r="R125" s="27" t="s">
        <v>27</v>
      </c>
    </row>
    <row r="126" ht="34.5" customHeight="1" spans="1:18">
      <c r="A126" s="15">
        <v>122</v>
      </c>
      <c r="B126" s="16" t="s">
        <v>661</v>
      </c>
      <c r="C126" s="16" t="s">
        <v>662</v>
      </c>
      <c r="D126" s="16" t="s">
        <v>663</v>
      </c>
      <c r="E126" s="29" t="s">
        <v>664</v>
      </c>
      <c r="F126" s="17">
        <v>227000</v>
      </c>
      <c r="G126" s="18" t="s">
        <v>278</v>
      </c>
      <c r="H126" s="19">
        <v>44689</v>
      </c>
      <c r="I126" s="19">
        <v>45783</v>
      </c>
      <c r="J126" s="19">
        <v>45418</v>
      </c>
      <c r="K126" s="22">
        <f t="shared" si="3"/>
        <v>729</v>
      </c>
      <c r="L126" s="16">
        <v>3.8</v>
      </c>
      <c r="M126" s="23">
        <v>2</v>
      </c>
      <c r="N126" s="24">
        <v>16576.04</v>
      </c>
      <c r="O126" s="25">
        <v>8724.23</v>
      </c>
      <c r="P126" s="25" t="s">
        <v>665</v>
      </c>
      <c r="Q126" s="26" t="s">
        <v>26</v>
      </c>
      <c r="R126" s="27" t="s">
        <v>27</v>
      </c>
    </row>
    <row r="127" s="1" customFormat="1" ht="34.5" customHeight="1" spans="1:18">
      <c r="A127" s="15">
        <v>123</v>
      </c>
      <c r="B127" s="16" t="s">
        <v>666</v>
      </c>
      <c r="C127" s="16" t="s">
        <v>667</v>
      </c>
      <c r="D127" s="16" t="s">
        <v>668</v>
      </c>
      <c r="E127" s="29" t="s">
        <v>669</v>
      </c>
      <c r="F127" s="17">
        <v>300000</v>
      </c>
      <c r="G127" s="18" t="s">
        <v>32</v>
      </c>
      <c r="H127" s="19">
        <v>44751</v>
      </c>
      <c r="I127" s="19">
        <v>45845</v>
      </c>
      <c r="J127" s="19">
        <v>45594</v>
      </c>
      <c r="K127" s="22">
        <f t="shared" si="3"/>
        <v>843</v>
      </c>
      <c r="L127" s="16">
        <v>3.8</v>
      </c>
      <c r="M127" s="23">
        <v>2</v>
      </c>
      <c r="N127" s="24">
        <v>25865</v>
      </c>
      <c r="O127" s="25">
        <v>13613.16</v>
      </c>
      <c r="P127" s="25" t="s">
        <v>670</v>
      </c>
      <c r="Q127" s="26" t="s">
        <v>26</v>
      </c>
      <c r="R127" s="27" t="s">
        <v>27</v>
      </c>
    </row>
    <row r="128" ht="34.5" customHeight="1" spans="1:18">
      <c r="A128" s="15">
        <v>124</v>
      </c>
      <c r="B128" s="16" t="s">
        <v>671</v>
      </c>
      <c r="C128" s="16" t="s">
        <v>672</v>
      </c>
      <c r="D128" s="16" t="s">
        <v>673</v>
      </c>
      <c r="E128" s="29" t="s">
        <v>674</v>
      </c>
      <c r="F128" s="17">
        <v>300000</v>
      </c>
      <c r="G128" s="18" t="s">
        <v>32</v>
      </c>
      <c r="H128" s="19">
        <v>44834</v>
      </c>
      <c r="I128" s="19">
        <v>45928</v>
      </c>
      <c r="J128" s="19">
        <v>45199</v>
      </c>
      <c r="K128" s="22">
        <f t="shared" si="3"/>
        <v>365</v>
      </c>
      <c r="L128" s="16">
        <v>3.75</v>
      </c>
      <c r="M128" s="23">
        <v>2</v>
      </c>
      <c r="N128" s="24">
        <v>10639.58</v>
      </c>
      <c r="O128" s="25">
        <v>5674.44</v>
      </c>
      <c r="P128" s="25" t="s">
        <v>675</v>
      </c>
      <c r="Q128" s="26" t="s">
        <v>26</v>
      </c>
      <c r="R128" s="27" t="s">
        <v>27</v>
      </c>
    </row>
    <row r="129" ht="34.5" customHeight="1" spans="1:18">
      <c r="A129" s="15">
        <v>125</v>
      </c>
      <c r="B129" s="16" t="s">
        <v>676</v>
      </c>
      <c r="C129" s="16" t="s">
        <v>677</v>
      </c>
      <c r="D129" s="16" t="s">
        <v>678</v>
      </c>
      <c r="E129" s="29" t="s">
        <v>679</v>
      </c>
      <c r="F129" s="17">
        <v>300000</v>
      </c>
      <c r="G129" s="18" t="s">
        <v>32</v>
      </c>
      <c r="H129" s="19">
        <v>44830</v>
      </c>
      <c r="I129" s="19">
        <v>45923</v>
      </c>
      <c r="J129" s="19">
        <v>45378</v>
      </c>
      <c r="K129" s="22">
        <f t="shared" si="3"/>
        <v>548</v>
      </c>
      <c r="L129" s="16">
        <v>3.75</v>
      </c>
      <c r="M129" s="23">
        <v>2</v>
      </c>
      <c r="N129" s="24">
        <v>15300.57</v>
      </c>
      <c r="O129" s="25">
        <v>8160.3</v>
      </c>
      <c r="P129" s="25" t="s">
        <v>680</v>
      </c>
      <c r="Q129" s="26" t="s">
        <v>26</v>
      </c>
      <c r="R129" s="27" t="s">
        <v>27</v>
      </c>
    </row>
    <row r="130" ht="34.5" customHeight="1" spans="1:18">
      <c r="A130" s="15">
        <v>126</v>
      </c>
      <c r="B130" s="16" t="s">
        <v>681</v>
      </c>
      <c r="C130" s="16" t="s">
        <v>345</v>
      </c>
      <c r="D130" s="16" t="s">
        <v>682</v>
      </c>
      <c r="E130" s="29" t="s">
        <v>683</v>
      </c>
      <c r="F130" s="17">
        <v>136000</v>
      </c>
      <c r="G130" s="18" t="s">
        <v>684</v>
      </c>
      <c r="H130" s="19">
        <v>44567</v>
      </c>
      <c r="I130" s="19">
        <v>45657</v>
      </c>
      <c r="J130" s="19">
        <v>45555</v>
      </c>
      <c r="K130" s="22">
        <f t="shared" si="3"/>
        <v>988</v>
      </c>
      <c r="L130" s="16">
        <v>3.95</v>
      </c>
      <c r="M130" s="23">
        <v>2</v>
      </c>
      <c r="N130" s="24">
        <v>14194.24</v>
      </c>
      <c r="O130" s="25">
        <v>7186.96</v>
      </c>
      <c r="P130" s="25" t="s">
        <v>685</v>
      </c>
      <c r="Q130" s="26" t="s">
        <v>26</v>
      </c>
      <c r="R130" s="27" t="s">
        <v>27</v>
      </c>
    </row>
    <row r="131" ht="34.5" customHeight="1" spans="1:18">
      <c r="A131" s="15">
        <v>127</v>
      </c>
      <c r="B131" s="16" t="s">
        <v>686</v>
      </c>
      <c r="C131" s="16" t="s">
        <v>687</v>
      </c>
      <c r="D131" s="16" t="s">
        <v>688</v>
      </c>
      <c r="E131" s="29" t="s">
        <v>689</v>
      </c>
      <c r="F131" s="17">
        <v>300000</v>
      </c>
      <c r="G131" s="18" t="s">
        <v>404</v>
      </c>
      <c r="H131" s="19">
        <v>44566</v>
      </c>
      <c r="I131" s="19">
        <v>45657</v>
      </c>
      <c r="J131" s="19">
        <v>45650</v>
      </c>
      <c r="K131" s="22">
        <f t="shared" si="3"/>
        <v>1084</v>
      </c>
      <c r="L131" s="16">
        <v>3.9</v>
      </c>
      <c r="M131" s="23">
        <v>2</v>
      </c>
      <c r="N131" s="24">
        <v>34270</v>
      </c>
      <c r="O131" s="25">
        <v>17574.36</v>
      </c>
      <c r="P131" s="25" t="s">
        <v>690</v>
      </c>
      <c r="Q131" s="26" t="s">
        <v>26</v>
      </c>
      <c r="R131" s="27" t="s">
        <v>27</v>
      </c>
    </row>
    <row r="132" ht="34.5" customHeight="1" spans="1:18">
      <c r="A132" s="15">
        <v>128</v>
      </c>
      <c r="B132" s="16" t="s">
        <v>691</v>
      </c>
      <c r="C132" s="16" t="s">
        <v>692</v>
      </c>
      <c r="D132" s="16" t="s">
        <v>693</v>
      </c>
      <c r="E132" s="29" t="s">
        <v>694</v>
      </c>
      <c r="F132" s="17">
        <v>200000</v>
      </c>
      <c r="G132" s="18" t="s">
        <v>32</v>
      </c>
      <c r="H132" s="19">
        <v>44566</v>
      </c>
      <c r="I132" s="19">
        <v>45656</v>
      </c>
      <c r="J132" s="19">
        <v>45653</v>
      </c>
      <c r="K132" s="22">
        <f t="shared" si="3"/>
        <v>1087</v>
      </c>
      <c r="L132" s="16">
        <v>4.25</v>
      </c>
      <c r="M132" s="23">
        <v>2</v>
      </c>
      <c r="N132" s="24">
        <v>24838.89</v>
      </c>
      <c r="O132" s="25">
        <v>11688.89</v>
      </c>
      <c r="P132" s="25" t="s">
        <v>695</v>
      </c>
      <c r="Q132" s="26" t="s">
        <v>26</v>
      </c>
      <c r="R132" s="27" t="s">
        <v>27</v>
      </c>
    </row>
    <row r="133" ht="34.5" customHeight="1" spans="1:18">
      <c r="A133" s="15">
        <v>129</v>
      </c>
      <c r="B133" s="16" t="s">
        <v>696</v>
      </c>
      <c r="C133" s="16" t="s">
        <v>697</v>
      </c>
      <c r="D133" s="16" t="s">
        <v>698</v>
      </c>
      <c r="E133" s="29" t="s">
        <v>699</v>
      </c>
      <c r="F133" s="17">
        <v>200000</v>
      </c>
      <c r="G133" s="18" t="s">
        <v>700</v>
      </c>
      <c r="H133" s="19">
        <v>44566</v>
      </c>
      <c r="I133" s="19">
        <v>45654</v>
      </c>
      <c r="J133" s="19">
        <v>45634</v>
      </c>
      <c r="K133" s="22">
        <f t="shared" si="3"/>
        <v>1068</v>
      </c>
      <c r="L133" s="16">
        <v>3.9</v>
      </c>
      <c r="M133" s="23">
        <v>2</v>
      </c>
      <c r="N133" s="24">
        <v>21730.55</v>
      </c>
      <c r="O133" s="25">
        <v>11143.87</v>
      </c>
      <c r="P133" s="25" t="s">
        <v>701</v>
      </c>
      <c r="Q133" s="26" t="s">
        <v>26</v>
      </c>
      <c r="R133" s="27" t="s">
        <v>27</v>
      </c>
    </row>
    <row r="134" ht="34.5" customHeight="1" spans="1:18">
      <c r="A134" s="15">
        <v>130</v>
      </c>
      <c r="B134" s="16" t="s">
        <v>702</v>
      </c>
      <c r="C134" s="16" t="s">
        <v>703</v>
      </c>
      <c r="D134" s="16" t="s">
        <v>704</v>
      </c>
      <c r="E134" s="29" t="s">
        <v>705</v>
      </c>
      <c r="F134" s="17">
        <v>300000</v>
      </c>
      <c r="G134" s="18" t="s">
        <v>706</v>
      </c>
      <c r="H134" s="19">
        <v>44565</v>
      </c>
      <c r="I134" s="19">
        <v>45654</v>
      </c>
      <c r="J134" s="19">
        <v>45630</v>
      </c>
      <c r="K134" s="22">
        <f t="shared" si="3"/>
        <v>1065</v>
      </c>
      <c r="L134" s="16">
        <v>3.9</v>
      </c>
      <c r="M134" s="23">
        <v>2</v>
      </c>
      <c r="N134" s="24">
        <v>33257.01</v>
      </c>
      <c r="O134" s="25">
        <v>17054.88</v>
      </c>
      <c r="P134" s="25" t="s">
        <v>707</v>
      </c>
      <c r="Q134" s="26" t="s">
        <v>26</v>
      </c>
      <c r="R134" s="27" t="s">
        <v>27</v>
      </c>
    </row>
    <row r="135" ht="34.5" customHeight="1" spans="1:18">
      <c r="A135" s="15">
        <v>131</v>
      </c>
      <c r="B135" s="16" t="s">
        <v>708</v>
      </c>
      <c r="C135" s="16" t="s">
        <v>709</v>
      </c>
      <c r="D135" s="16" t="s">
        <v>710</v>
      </c>
      <c r="E135" s="29" t="s">
        <v>711</v>
      </c>
      <c r="F135" s="17">
        <v>200000</v>
      </c>
      <c r="G135" s="18" t="s">
        <v>712</v>
      </c>
      <c r="H135" s="19">
        <v>44565</v>
      </c>
      <c r="I135" s="19">
        <v>45654</v>
      </c>
      <c r="J135" s="19">
        <v>45294</v>
      </c>
      <c r="K135" s="22">
        <f t="shared" si="3"/>
        <v>729</v>
      </c>
      <c r="L135" s="16">
        <v>3.9</v>
      </c>
      <c r="M135" s="23">
        <v>2</v>
      </c>
      <c r="N135" s="24">
        <v>10572.77</v>
      </c>
      <c r="O135" s="25">
        <v>5421.93</v>
      </c>
      <c r="P135" s="25" t="s">
        <v>713</v>
      </c>
      <c r="Q135" s="26" t="s">
        <v>26</v>
      </c>
      <c r="R135" s="27" t="s">
        <v>27</v>
      </c>
    </row>
    <row r="136" ht="34.5" customHeight="1" spans="1:18">
      <c r="A136" s="15">
        <v>132</v>
      </c>
      <c r="B136" s="16" t="s">
        <v>714</v>
      </c>
      <c r="C136" s="16" t="s">
        <v>715</v>
      </c>
      <c r="D136" s="16" t="s">
        <v>716</v>
      </c>
      <c r="E136" s="29" t="s">
        <v>717</v>
      </c>
      <c r="F136" s="17">
        <v>300000</v>
      </c>
      <c r="G136" s="18" t="s">
        <v>712</v>
      </c>
      <c r="H136" s="19">
        <v>44566</v>
      </c>
      <c r="I136" s="19">
        <v>45654</v>
      </c>
      <c r="J136" s="19">
        <v>45653</v>
      </c>
      <c r="K136" s="22">
        <f t="shared" si="3"/>
        <v>1087</v>
      </c>
      <c r="L136" s="16">
        <v>3.9</v>
      </c>
      <c r="M136" s="23">
        <v>2</v>
      </c>
      <c r="N136" s="24">
        <v>34560.84</v>
      </c>
      <c r="O136" s="25">
        <v>17723.51</v>
      </c>
      <c r="P136" s="25" t="s">
        <v>718</v>
      </c>
      <c r="Q136" s="26" t="s">
        <v>26</v>
      </c>
      <c r="R136" s="27" t="s">
        <v>27</v>
      </c>
    </row>
    <row r="137" ht="34.5" customHeight="1" spans="1:18">
      <c r="A137" s="15">
        <v>133</v>
      </c>
      <c r="B137" s="16" t="s">
        <v>719</v>
      </c>
      <c r="C137" s="16" t="s">
        <v>720</v>
      </c>
      <c r="D137" s="16" t="s">
        <v>721</v>
      </c>
      <c r="E137" s="29" t="s">
        <v>722</v>
      </c>
      <c r="F137" s="17">
        <v>190000</v>
      </c>
      <c r="G137" s="18" t="s">
        <v>32</v>
      </c>
      <c r="H137" s="19">
        <v>44562</v>
      </c>
      <c r="I137" s="19">
        <v>45644</v>
      </c>
      <c r="J137" s="19">
        <v>45633</v>
      </c>
      <c r="K137" s="22">
        <f t="shared" ref="K137:K149" si="4">J137-H137</f>
        <v>1071</v>
      </c>
      <c r="L137" s="16">
        <v>3.95</v>
      </c>
      <c r="M137" s="23">
        <v>2</v>
      </c>
      <c r="N137" s="24">
        <v>21841.82</v>
      </c>
      <c r="O137" s="25">
        <v>11059.15</v>
      </c>
      <c r="P137" s="25" t="s">
        <v>723</v>
      </c>
      <c r="Q137" s="26" t="s">
        <v>26</v>
      </c>
      <c r="R137" s="27" t="s">
        <v>27</v>
      </c>
    </row>
    <row r="138" ht="34.5" customHeight="1" spans="1:18">
      <c r="A138" s="15">
        <v>134</v>
      </c>
      <c r="B138" s="16" t="s">
        <v>724</v>
      </c>
      <c r="C138" s="16" t="s">
        <v>725</v>
      </c>
      <c r="D138" s="16" t="s">
        <v>726</v>
      </c>
      <c r="E138" s="29" t="s">
        <v>727</v>
      </c>
      <c r="F138" s="17">
        <v>290000</v>
      </c>
      <c r="G138" s="18" t="s">
        <v>105</v>
      </c>
      <c r="H138" s="19">
        <v>44562</v>
      </c>
      <c r="I138" s="19">
        <v>45644</v>
      </c>
      <c r="J138" s="19">
        <v>45644</v>
      </c>
      <c r="K138" s="22">
        <f t="shared" si="4"/>
        <v>1082</v>
      </c>
      <c r="L138" s="16">
        <v>3.95</v>
      </c>
      <c r="M138" s="23">
        <v>2</v>
      </c>
      <c r="N138" s="24">
        <v>33655.72</v>
      </c>
      <c r="O138" s="25">
        <v>17040.87</v>
      </c>
      <c r="P138" s="25" t="s">
        <v>728</v>
      </c>
      <c r="Q138" s="26" t="s">
        <v>26</v>
      </c>
      <c r="R138" s="27" t="s">
        <v>27</v>
      </c>
    </row>
    <row r="139" ht="34.5" customHeight="1" spans="1:18">
      <c r="A139" s="15">
        <v>135</v>
      </c>
      <c r="B139" s="16" t="s">
        <v>729</v>
      </c>
      <c r="C139" s="16" t="s">
        <v>730</v>
      </c>
      <c r="D139" s="16" t="s">
        <v>731</v>
      </c>
      <c r="E139" s="29" t="s">
        <v>732</v>
      </c>
      <c r="F139" s="17">
        <v>120000</v>
      </c>
      <c r="G139" s="18" t="s">
        <v>83</v>
      </c>
      <c r="H139" s="19">
        <v>44589</v>
      </c>
      <c r="I139" s="19">
        <v>45646</v>
      </c>
      <c r="J139" s="19">
        <v>44929</v>
      </c>
      <c r="K139" s="22">
        <f t="shared" si="4"/>
        <v>340</v>
      </c>
      <c r="L139" s="16">
        <v>3.95</v>
      </c>
      <c r="M139" s="23">
        <v>2</v>
      </c>
      <c r="N139" s="24">
        <v>4113.33</v>
      </c>
      <c r="O139" s="25">
        <v>2082.7</v>
      </c>
      <c r="P139" s="25" t="s">
        <v>733</v>
      </c>
      <c r="Q139" s="26" t="s">
        <v>26</v>
      </c>
      <c r="R139" s="27" t="s">
        <v>27</v>
      </c>
    </row>
    <row r="140" ht="34.5" customHeight="1" spans="1:18">
      <c r="A140" s="15">
        <v>136</v>
      </c>
      <c r="B140" s="16" t="s">
        <v>734</v>
      </c>
      <c r="C140" s="16" t="s">
        <v>735</v>
      </c>
      <c r="D140" s="16" t="s">
        <v>736</v>
      </c>
      <c r="E140" s="29" t="s">
        <v>737</v>
      </c>
      <c r="F140" s="17">
        <v>300000</v>
      </c>
      <c r="G140" s="18" t="s">
        <v>83</v>
      </c>
      <c r="H140" s="19">
        <v>44562</v>
      </c>
      <c r="I140" s="19">
        <v>45645</v>
      </c>
      <c r="J140" s="19">
        <v>45645</v>
      </c>
      <c r="K140" s="22">
        <f t="shared" si="4"/>
        <v>1083</v>
      </c>
      <c r="L140" s="16">
        <v>3.95</v>
      </c>
      <c r="M140" s="23">
        <v>2</v>
      </c>
      <c r="N140" s="24">
        <v>34587.91</v>
      </c>
      <c r="O140" s="25">
        <v>17512.87</v>
      </c>
      <c r="P140" s="25" t="s">
        <v>738</v>
      </c>
      <c r="Q140" s="26" t="s">
        <v>26</v>
      </c>
      <c r="R140" s="27" t="s">
        <v>27</v>
      </c>
    </row>
    <row r="141" ht="34.5" customHeight="1" spans="1:18">
      <c r="A141" s="15">
        <v>137</v>
      </c>
      <c r="B141" s="16" t="s">
        <v>739</v>
      </c>
      <c r="C141" s="16" t="s">
        <v>740</v>
      </c>
      <c r="D141" s="16" t="s">
        <v>741</v>
      </c>
      <c r="E141" s="29" t="s">
        <v>742</v>
      </c>
      <c r="F141" s="17">
        <v>300000</v>
      </c>
      <c r="G141" s="18" t="s">
        <v>83</v>
      </c>
      <c r="H141" s="19">
        <v>44562</v>
      </c>
      <c r="I141" s="19">
        <v>45646</v>
      </c>
      <c r="J141" s="19">
        <v>45646</v>
      </c>
      <c r="K141" s="22">
        <f t="shared" si="4"/>
        <v>1084</v>
      </c>
      <c r="L141" s="16">
        <v>3.95</v>
      </c>
      <c r="M141" s="23">
        <v>2</v>
      </c>
      <c r="N141" s="24">
        <v>34390.83</v>
      </c>
      <c r="O141" s="25">
        <v>17413.08</v>
      </c>
      <c r="P141" s="25" t="s">
        <v>743</v>
      </c>
      <c r="Q141" s="26" t="s">
        <v>26</v>
      </c>
      <c r="R141" s="27" t="s">
        <v>27</v>
      </c>
    </row>
    <row r="142" ht="34.5" customHeight="1" spans="1:18">
      <c r="A142" s="15">
        <v>138</v>
      </c>
      <c r="B142" s="16" t="s">
        <v>744</v>
      </c>
      <c r="C142" s="16" t="s">
        <v>745</v>
      </c>
      <c r="D142" s="16" t="s">
        <v>746</v>
      </c>
      <c r="E142" s="29" t="s">
        <v>747</v>
      </c>
      <c r="F142" s="17">
        <v>300000</v>
      </c>
      <c r="G142" s="18" t="s">
        <v>83</v>
      </c>
      <c r="H142" s="19">
        <v>44562</v>
      </c>
      <c r="I142" s="19">
        <v>45645</v>
      </c>
      <c r="J142" s="19">
        <v>45645</v>
      </c>
      <c r="K142" s="22">
        <f t="shared" si="4"/>
        <v>1083</v>
      </c>
      <c r="L142" s="16">
        <v>3.95</v>
      </c>
      <c r="M142" s="23">
        <v>2</v>
      </c>
      <c r="N142" s="24">
        <v>34521.25</v>
      </c>
      <c r="O142" s="25">
        <v>17479.11</v>
      </c>
      <c r="P142" s="25" t="s">
        <v>748</v>
      </c>
      <c r="Q142" s="26" t="s">
        <v>26</v>
      </c>
      <c r="R142" s="27" t="s">
        <v>27</v>
      </c>
    </row>
    <row r="143" ht="34.5" customHeight="1" spans="1:18">
      <c r="A143" s="15">
        <v>139</v>
      </c>
      <c r="B143" s="16" t="s">
        <v>749</v>
      </c>
      <c r="C143" s="16" t="s">
        <v>750</v>
      </c>
      <c r="D143" s="16" t="s">
        <v>751</v>
      </c>
      <c r="E143" s="29" t="s">
        <v>752</v>
      </c>
      <c r="F143" s="17">
        <v>300000</v>
      </c>
      <c r="G143" s="18" t="s">
        <v>32</v>
      </c>
      <c r="H143" s="19">
        <v>44562</v>
      </c>
      <c r="I143" s="19">
        <v>45645</v>
      </c>
      <c r="J143" s="19">
        <v>45623</v>
      </c>
      <c r="K143" s="22">
        <f t="shared" si="4"/>
        <v>1061</v>
      </c>
      <c r="L143" s="16">
        <v>3.95</v>
      </c>
      <c r="M143" s="23">
        <v>2</v>
      </c>
      <c r="N143" s="24">
        <v>33738.34</v>
      </c>
      <c r="O143" s="25">
        <v>17082.7</v>
      </c>
      <c r="P143" s="25" t="s">
        <v>753</v>
      </c>
      <c r="Q143" s="26" t="s">
        <v>26</v>
      </c>
      <c r="R143" s="27" t="s">
        <v>27</v>
      </c>
    </row>
    <row r="144" ht="34.5" customHeight="1" spans="1:18">
      <c r="A144" s="15">
        <v>140</v>
      </c>
      <c r="B144" s="16" t="s">
        <v>754</v>
      </c>
      <c r="C144" s="16" t="s">
        <v>531</v>
      </c>
      <c r="D144" s="16" t="s">
        <v>755</v>
      </c>
      <c r="E144" s="29" t="s">
        <v>756</v>
      </c>
      <c r="F144" s="17">
        <v>200000</v>
      </c>
      <c r="G144" s="18" t="s">
        <v>757</v>
      </c>
      <c r="H144" s="19">
        <v>44562</v>
      </c>
      <c r="I144" s="19">
        <v>45645</v>
      </c>
      <c r="J144" s="19">
        <v>45645</v>
      </c>
      <c r="K144" s="22">
        <f t="shared" si="4"/>
        <v>1083</v>
      </c>
      <c r="L144" s="16">
        <v>3.95</v>
      </c>
      <c r="M144" s="23">
        <v>2</v>
      </c>
      <c r="N144" s="24">
        <v>23200</v>
      </c>
      <c r="O144" s="25">
        <v>11746.84</v>
      </c>
      <c r="P144" s="25" t="s">
        <v>758</v>
      </c>
      <c r="Q144" s="26" t="s">
        <v>26</v>
      </c>
      <c r="R144" s="27" t="s">
        <v>27</v>
      </c>
    </row>
    <row r="145" ht="34.5" customHeight="1" spans="1:18">
      <c r="A145" s="15">
        <v>141</v>
      </c>
      <c r="B145" s="16" t="s">
        <v>759</v>
      </c>
      <c r="C145" s="16" t="s">
        <v>760</v>
      </c>
      <c r="D145" s="16" t="s">
        <v>761</v>
      </c>
      <c r="E145" s="29" t="s">
        <v>762</v>
      </c>
      <c r="F145" s="17">
        <v>300000</v>
      </c>
      <c r="G145" s="18" t="s">
        <v>32</v>
      </c>
      <c r="H145" s="19">
        <v>44562</v>
      </c>
      <c r="I145" s="19">
        <v>45645</v>
      </c>
      <c r="J145" s="19">
        <v>45645</v>
      </c>
      <c r="K145" s="22">
        <f t="shared" si="4"/>
        <v>1083</v>
      </c>
      <c r="L145" s="16">
        <v>3.95</v>
      </c>
      <c r="M145" s="23">
        <v>2</v>
      </c>
      <c r="N145" s="24">
        <v>34783.33</v>
      </c>
      <c r="O145" s="25">
        <v>17611.81</v>
      </c>
      <c r="P145" s="25" t="s">
        <v>763</v>
      </c>
      <c r="Q145" s="26" t="s">
        <v>26</v>
      </c>
      <c r="R145" s="27" t="s">
        <v>27</v>
      </c>
    </row>
    <row r="146" ht="34.5" customHeight="1" spans="1:18">
      <c r="A146" s="15">
        <v>142</v>
      </c>
      <c r="B146" s="16" t="s">
        <v>764</v>
      </c>
      <c r="C146" s="16" t="s">
        <v>765</v>
      </c>
      <c r="D146" s="16" t="s">
        <v>766</v>
      </c>
      <c r="E146" s="29" t="s">
        <v>767</v>
      </c>
      <c r="F146" s="17">
        <v>200000</v>
      </c>
      <c r="G146" s="18" t="s">
        <v>138</v>
      </c>
      <c r="H146" s="19">
        <v>44562</v>
      </c>
      <c r="I146" s="19">
        <v>45645</v>
      </c>
      <c r="J146" s="19">
        <v>45628</v>
      </c>
      <c r="K146" s="22">
        <f t="shared" si="4"/>
        <v>1066</v>
      </c>
      <c r="L146" s="16">
        <v>3.95</v>
      </c>
      <c r="M146" s="23">
        <v>2</v>
      </c>
      <c r="N146" s="24">
        <v>22810.56</v>
      </c>
      <c r="O146" s="25">
        <v>11549.65</v>
      </c>
      <c r="P146" s="25" t="s">
        <v>149</v>
      </c>
      <c r="Q146" s="26" t="s">
        <v>26</v>
      </c>
      <c r="R146" s="27" t="s">
        <v>27</v>
      </c>
    </row>
    <row r="147" ht="34.5" customHeight="1" spans="1:18">
      <c r="A147" s="15">
        <v>143</v>
      </c>
      <c r="B147" s="16" t="s">
        <v>768</v>
      </c>
      <c r="C147" s="16" t="s">
        <v>769</v>
      </c>
      <c r="D147" s="16" t="s">
        <v>770</v>
      </c>
      <c r="E147" s="29" t="s">
        <v>771</v>
      </c>
      <c r="F147" s="17">
        <v>300000</v>
      </c>
      <c r="G147" s="18" t="s">
        <v>214</v>
      </c>
      <c r="H147" s="19">
        <v>44562</v>
      </c>
      <c r="I147" s="19">
        <v>45644</v>
      </c>
      <c r="J147" s="19">
        <v>45644</v>
      </c>
      <c r="K147" s="22">
        <f t="shared" si="4"/>
        <v>1082</v>
      </c>
      <c r="L147" s="16">
        <v>3.95</v>
      </c>
      <c r="M147" s="23">
        <v>2</v>
      </c>
      <c r="N147" s="24">
        <v>34368.96</v>
      </c>
      <c r="O147" s="25">
        <v>17402.01</v>
      </c>
      <c r="P147" s="25" t="s">
        <v>772</v>
      </c>
      <c r="Q147" s="26" t="s">
        <v>26</v>
      </c>
      <c r="R147" s="27" t="s">
        <v>27</v>
      </c>
    </row>
    <row r="148" ht="34.5" customHeight="1" spans="1:18">
      <c r="A148" s="15">
        <v>144</v>
      </c>
      <c r="B148" s="16" t="s">
        <v>773</v>
      </c>
      <c r="C148" s="16" t="s">
        <v>74</v>
      </c>
      <c r="D148" s="16" t="s">
        <v>774</v>
      </c>
      <c r="E148" s="29" t="s">
        <v>775</v>
      </c>
      <c r="F148" s="17">
        <v>240000</v>
      </c>
      <c r="G148" s="18" t="s">
        <v>776</v>
      </c>
      <c r="H148" s="19">
        <v>44562</v>
      </c>
      <c r="I148" s="19">
        <v>45644</v>
      </c>
      <c r="J148" s="19">
        <v>45644</v>
      </c>
      <c r="K148" s="22">
        <f t="shared" si="4"/>
        <v>1082</v>
      </c>
      <c r="L148" s="16">
        <v>3.95</v>
      </c>
      <c r="M148" s="23">
        <v>2</v>
      </c>
      <c r="N148" s="24">
        <v>27826.68</v>
      </c>
      <c r="O148" s="25">
        <v>14089.46</v>
      </c>
      <c r="P148" s="25" t="s">
        <v>777</v>
      </c>
      <c r="Q148" s="26" t="s">
        <v>26</v>
      </c>
      <c r="R148" s="27" t="s">
        <v>27</v>
      </c>
    </row>
    <row r="149" ht="34.5" customHeight="1" spans="1:18">
      <c r="A149" s="15">
        <v>145</v>
      </c>
      <c r="B149" s="16" t="s">
        <v>778</v>
      </c>
      <c r="C149" s="16" t="s">
        <v>355</v>
      </c>
      <c r="D149" s="16" t="s">
        <v>779</v>
      </c>
      <c r="E149" s="29" t="s">
        <v>780</v>
      </c>
      <c r="F149" s="17">
        <v>200000</v>
      </c>
      <c r="G149" s="18" t="s">
        <v>781</v>
      </c>
      <c r="H149" s="19">
        <v>44463</v>
      </c>
      <c r="I149" s="19">
        <v>45557</v>
      </c>
      <c r="J149" s="19">
        <v>45555</v>
      </c>
      <c r="K149" s="22">
        <f t="shared" si="4"/>
        <v>1092</v>
      </c>
      <c r="L149" s="16">
        <v>4.2</v>
      </c>
      <c r="M149" s="23">
        <v>2</v>
      </c>
      <c r="N149" s="24">
        <v>25433.34</v>
      </c>
      <c r="O149" s="25">
        <v>12111.11</v>
      </c>
      <c r="P149" s="25" t="s">
        <v>782</v>
      </c>
      <c r="Q149" s="26" t="s">
        <v>26</v>
      </c>
      <c r="R149" s="27" t="s">
        <v>27</v>
      </c>
    </row>
    <row r="150" ht="34.5" customHeight="1" spans="1:18">
      <c r="A150" s="15" t="s">
        <v>783</v>
      </c>
      <c r="B150" s="16"/>
      <c r="C150" s="16"/>
      <c r="D150" s="16"/>
      <c r="E150" s="16"/>
      <c r="F150" s="17">
        <f>SUM(F5:F149)</f>
        <v>36615000</v>
      </c>
      <c r="G150" s="18"/>
      <c r="H150" s="19"/>
      <c r="I150" s="19"/>
      <c r="J150" s="19"/>
      <c r="K150" s="22"/>
      <c r="L150" s="16"/>
      <c r="M150" s="23"/>
      <c r="N150" s="24">
        <f>SUM(N5:N149)</f>
        <v>3881296.16</v>
      </c>
      <c r="O150" s="25">
        <f>SUM(O5:O149)</f>
        <v>1961555.3</v>
      </c>
      <c r="P150" s="25"/>
      <c r="Q150" s="26"/>
      <c r="R150" s="27"/>
    </row>
  </sheetData>
  <autoFilter xmlns:etc="http://www.wps.cn/officeDocument/2017/etCustomData" ref="A4:XEW150" etc:filterBottomFollowUsedRange="0">
    <extLst/>
  </autoFilter>
  <mergeCells count="20">
    <mergeCell ref="A1:B1"/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conditionalFormatting sqref="E5">
    <cfRule type="expression" dxfId="0" priority="40">
      <formula>AND(SUMPRODUCT(IFERROR(1*(($E$5&amp;"x")=(E5&amp;"x")),0))&gt;1,NOT(ISBLANK(E5)))</formula>
    </cfRule>
  </conditionalFormatting>
  <conditionalFormatting sqref="E118">
    <cfRule type="expression" dxfId="0" priority="33">
      <formula>AND(SUMPRODUCT(IFERROR(1*(($E$118&amp;"x")=(E118&amp;"x")),0))&gt;1,NOT(ISBLANK(E118)))</formula>
    </cfRule>
  </conditionalFormatting>
  <conditionalFormatting sqref="E119">
    <cfRule type="expression" dxfId="0" priority="32">
      <formula>AND(SUMPRODUCT(IFERROR(1*(($E$119&amp;"x")=(E119&amp;"x")),0))&gt;1,NOT(ISBLANK(E119)))</formula>
    </cfRule>
  </conditionalFormatting>
  <conditionalFormatting sqref="E120">
    <cfRule type="expression" dxfId="0" priority="31">
      <formula>AND(SUMPRODUCT(IFERROR(1*(($E$120&amp;"x")=(E120&amp;"x")),0))&gt;1,NOT(ISBLANK(E120)))</formula>
    </cfRule>
  </conditionalFormatting>
  <conditionalFormatting sqref="E121">
    <cfRule type="expression" dxfId="0" priority="30">
      <formula>AND(SUMPRODUCT(IFERROR(1*(($E$121&amp;"x")=(E121&amp;"x")),0))&gt;1,NOT(ISBLANK(E121)))</formula>
    </cfRule>
  </conditionalFormatting>
  <conditionalFormatting sqref="E122">
    <cfRule type="expression" dxfId="0" priority="29">
      <formula>AND(SUMPRODUCT(IFERROR(1*(($E$122&amp;"x")=(E122&amp;"x")),0))&gt;1,NOT(ISBLANK(E122)))</formula>
    </cfRule>
  </conditionalFormatting>
  <conditionalFormatting sqref="E123">
    <cfRule type="expression" dxfId="0" priority="28">
      <formula>AND(SUMPRODUCT(IFERROR(1*(($E$123&amp;"x")=(E123&amp;"x")),0))&gt;1,NOT(ISBLANK(E123)))</formula>
    </cfRule>
  </conditionalFormatting>
  <conditionalFormatting sqref="E124">
    <cfRule type="expression" dxfId="0" priority="27">
      <formula>AND(SUMPRODUCT(IFERROR(1*(($E$124&amp;"x")=(E124&amp;"x")),0))&gt;1,NOT(ISBLANK(E124)))</formula>
    </cfRule>
  </conditionalFormatting>
  <conditionalFormatting sqref="E125">
    <cfRule type="expression" dxfId="0" priority="26">
      <formula>AND(SUMPRODUCT(IFERROR(1*(($E$125&amp;"x")=(E125&amp;"x")),0))&gt;1,NOT(ISBLANK(E125)))</formula>
    </cfRule>
  </conditionalFormatting>
  <conditionalFormatting sqref="E126">
    <cfRule type="expression" dxfId="0" priority="25">
      <formula>AND(SUMPRODUCT(IFERROR(1*(($E$126&amp;"x")=(E126&amp;"x")),0))&gt;1,NOT(ISBLANK(E126)))</formula>
    </cfRule>
  </conditionalFormatting>
  <conditionalFormatting sqref="E127">
    <cfRule type="expression" dxfId="0" priority="24">
      <formula>AND(SUMPRODUCT(IFERROR(1*(($E$127&amp;"x")=(E127&amp;"x")),0))&gt;1,NOT(ISBLANK(E127)))</formula>
    </cfRule>
  </conditionalFormatting>
  <conditionalFormatting sqref="E128">
    <cfRule type="expression" dxfId="0" priority="23">
      <formula>AND(SUMPRODUCT(IFERROR(1*(($E$128&amp;"x")=(E128&amp;"x")),0))&gt;1,NOT(ISBLANK(E128)))</formula>
    </cfRule>
  </conditionalFormatting>
  <conditionalFormatting sqref="E129">
    <cfRule type="expression" dxfId="0" priority="22">
      <formula>AND(SUMPRODUCT(IFERROR(1*(($E$129&amp;"x")=(E129&amp;"x")),0))&gt;1,NOT(ISBLANK(E129)))</formula>
    </cfRule>
  </conditionalFormatting>
  <conditionalFormatting sqref="E130">
    <cfRule type="expression" dxfId="0" priority="21">
      <formula>AND(SUMPRODUCT(IFERROR(1*(($E$130&amp;"x")=(E130&amp;"x")),0))&gt;1,NOT(ISBLANK(E130)))</formula>
    </cfRule>
  </conditionalFormatting>
  <conditionalFormatting sqref="E131">
    <cfRule type="expression" dxfId="0" priority="20">
      <formula>AND(SUMPRODUCT(IFERROR(1*(($E$131&amp;"x")=(E131&amp;"x")),0))&gt;1,NOT(ISBLANK(E131)))</formula>
    </cfRule>
  </conditionalFormatting>
  <conditionalFormatting sqref="E132">
    <cfRule type="expression" dxfId="0" priority="19">
      <formula>AND(SUMPRODUCT(IFERROR(1*(($E$132&amp;"x")=(E132&amp;"x")),0))&gt;1,NOT(ISBLANK(E132)))</formula>
    </cfRule>
  </conditionalFormatting>
  <conditionalFormatting sqref="E133">
    <cfRule type="expression" dxfId="0" priority="18">
      <formula>AND(SUMPRODUCT(IFERROR(1*(($E$133&amp;"x")=(E133&amp;"x")),0))&gt;1,NOT(ISBLANK(E133)))</formula>
    </cfRule>
  </conditionalFormatting>
  <conditionalFormatting sqref="E134">
    <cfRule type="expression" dxfId="0" priority="17">
      <formula>AND(SUMPRODUCT(IFERROR(1*(($E$134&amp;"x")=(E134&amp;"x")),0))&gt;1,NOT(ISBLANK(E134)))</formula>
    </cfRule>
  </conditionalFormatting>
  <conditionalFormatting sqref="E135">
    <cfRule type="expression" dxfId="0" priority="16">
      <formula>AND(SUMPRODUCT(IFERROR(1*(($E$135&amp;"x")=(E135&amp;"x")),0))&gt;1,NOT(ISBLANK(E135)))</formula>
    </cfRule>
  </conditionalFormatting>
  <conditionalFormatting sqref="E136">
    <cfRule type="expression" dxfId="0" priority="15">
      <formula>AND(SUMPRODUCT(IFERROR(1*(($E$136&amp;"x")=(E136&amp;"x")),0))&gt;1,NOT(ISBLANK(E136)))</formula>
    </cfRule>
  </conditionalFormatting>
  <conditionalFormatting sqref="E137">
    <cfRule type="expression" dxfId="0" priority="14">
      <formula>AND(SUMPRODUCT(IFERROR(1*(($E$137&amp;"x")=(E137&amp;"x")),0))&gt;1,NOT(ISBLANK(E137)))</formula>
    </cfRule>
  </conditionalFormatting>
  <conditionalFormatting sqref="E138">
    <cfRule type="expression" dxfId="0" priority="13">
      <formula>AND(SUMPRODUCT(IFERROR(1*(($E$138&amp;"x")=(E138&amp;"x")),0))&gt;1,NOT(ISBLANK(E138)))</formula>
    </cfRule>
  </conditionalFormatting>
  <conditionalFormatting sqref="E139">
    <cfRule type="expression" dxfId="0" priority="12">
      <formula>AND(SUMPRODUCT(IFERROR(1*(($E$139&amp;"x")=(E139&amp;"x")),0))&gt;1,NOT(ISBLANK(E139)))</formula>
    </cfRule>
  </conditionalFormatting>
  <conditionalFormatting sqref="E140">
    <cfRule type="expression" dxfId="0" priority="11">
      <formula>AND(SUMPRODUCT(IFERROR(1*(($E$140&amp;"x")=(E140&amp;"x")),0))&gt;1,NOT(ISBLANK(E140)))</formula>
    </cfRule>
  </conditionalFormatting>
  <conditionalFormatting sqref="E141">
    <cfRule type="expression" dxfId="0" priority="10">
      <formula>AND(SUMPRODUCT(IFERROR(1*(($E$141&amp;"x")=(E141&amp;"x")),0))&gt;1,NOT(ISBLANK(E141)))</formula>
    </cfRule>
  </conditionalFormatting>
  <conditionalFormatting sqref="E142">
    <cfRule type="expression" dxfId="0" priority="9">
      <formula>AND(SUMPRODUCT(IFERROR(1*(($E$142&amp;"x")=(E142&amp;"x")),0))&gt;1,NOT(ISBLANK(E142)))</formula>
    </cfRule>
  </conditionalFormatting>
  <conditionalFormatting sqref="E143">
    <cfRule type="expression" dxfId="0" priority="8">
      <formula>AND(SUMPRODUCT(IFERROR(1*(($E$143&amp;"x")=(E143&amp;"x")),0))&gt;1,NOT(ISBLANK(E143)))</formula>
    </cfRule>
  </conditionalFormatting>
  <conditionalFormatting sqref="E144">
    <cfRule type="expression" dxfId="0" priority="7">
      <formula>AND(SUMPRODUCT(IFERROR(1*(($E$144&amp;"x")=(E144&amp;"x")),0))&gt;1,NOT(ISBLANK(E144)))</formula>
    </cfRule>
  </conditionalFormatting>
  <conditionalFormatting sqref="E145">
    <cfRule type="expression" dxfId="0" priority="6">
      <formula>AND(SUMPRODUCT(IFERROR(1*(($E$145&amp;"x")=(E145&amp;"x")),0))&gt;1,NOT(ISBLANK(E145)))</formula>
    </cfRule>
  </conditionalFormatting>
  <conditionalFormatting sqref="E146">
    <cfRule type="expression" dxfId="0" priority="5">
      <formula>AND(SUMPRODUCT(IFERROR(1*(($E$146&amp;"x")=(E146&amp;"x")),0))&gt;1,NOT(ISBLANK(E146)))</formula>
    </cfRule>
  </conditionalFormatting>
  <conditionalFormatting sqref="E147">
    <cfRule type="expression" dxfId="0" priority="4">
      <formula>AND(SUMPRODUCT(IFERROR(1*(($E$147&amp;"x")=(E147&amp;"x")),0))&gt;1,NOT(ISBLANK(E147)))</formula>
    </cfRule>
  </conditionalFormatting>
  <conditionalFormatting sqref="E148">
    <cfRule type="expression" dxfId="0" priority="3">
      <formula>AND(SUMPRODUCT(IFERROR(1*(($E$148&amp;"x")=(E148&amp;"x")),0))&gt;1,NOT(ISBLANK(E148)))</formula>
    </cfRule>
  </conditionalFormatting>
  <conditionalFormatting sqref="E149">
    <cfRule type="expression" dxfId="0" priority="2">
      <formula>AND(SUMPRODUCT(IFERROR(1*(($E$149&amp;"x")=(E149&amp;"x")),0))&gt;1,NOT(ISBLANK(E149)))</formula>
    </cfRule>
  </conditionalFormatting>
  <conditionalFormatting sqref="E150">
    <cfRule type="expression" dxfId="0" priority="1">
      <formula>AND(SUMPRODUCT(IFERROR(1*(($E$150&amp;"x")=(E150&amp;"x")),0))&gt;1,NOT(ISBLANK(E150)))</formula>
    </cfRule>
  </conditionalFormatting>
  <conditionalFormatting sqref="E6:E98">
    <cfRule type="expression" dxfId="0" priority="39">
      <formula>AND(SUMPRODUCT(IFERROR(1*(($E$6:$E$98&amp;"x")=(E6&amp;"x")),0))&gt;1,NOT(ISBLANK(E6)))</formula>
    </cfRule>
  </conditionalFormatting>
  <conditionalFormatting sqref="E99:E117">
    <cfRule type="expression" dxfId="0" priority="38">
      <formula>AND(SUMPRODUCT(IFERROR(1*(($E$99:$E$117&amp;"x")=(E99&amp;"x")),0))&gt;1,NOT(ISBLANK(E99)))</formula>
    </cfRule>
  </conditionalFormatting>
  <pageMargins left="0.118055555555556" right="0.118055555555556" top="0.511805555555556" bottom="0.511805555555556" header="0.499937478012926" footer="0.499937478012926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43"/>
  <sheetViews>
    <sheetView topLeftCell="A13" workbookViewId="0">
      <selection activeCell="A13" sqref="A$1:A$1048576"/>
    </sheetView>
  </sheetViews>
  <sheetFormatPr defaultColWidth="8.775" defaultRowHeight="14.25"/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</sheetData>
  <pageMargins left="0.751989328955102" right="0.751989328955102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1.试点县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那就大笑啊</cp:lastModifiedBy>
  <cp:revision>0</cp:revision>
  <dcterms:created xsi:type="dcterms:W3CDTF">2018-12-21T01:05:00Z</dcterms:created>
  <dcterms:modified xsi:type="dcterms:W3CDTF">2025-10-28T07:57:36Z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2052-12.1.0.23125</vt:lpwstr>
  </property>
  <property fmtid="{D5CDD505-2E9C-101B-9397-08002B2CF9AE}" pid="4" name="ICV">
    <vt:lpwstr>124454EE8F6D4418A1AD6E79ED4B7F7D_13</vt:lpwstr>
  </property>
</Properties>
</file>